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array.xml" ContentType="application/vnd.ms-excel.rdarray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drawings/drawing7.xml" ContentType="application/vnd.openxmlformats-officedocument.drawing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d29ad3f2cd1b63d5/שולחן העבודה/פרוייקטים באקסל/שיווק/אקסלים לדוגמא/אתר/"/>
    </mc:Choice>
  </mc:AlternateContent>
  <xr:revisionPtr revIDLastSave="3282" documentId="8_{9E79DB66-8DC4-4F90-9AFD-DC479C77FE12}" xr6:coauthVersionLast="47" xr6:coauthVersionMax="47" xr10:uidLastSave="{C74900E8-38F3-443D-B13D-0A8CAC928A82}"/>
  <bookViews>
    <workbookView xWindow="0" yWindow="195" windowWidth="28110" windowHeight="15285" xr2:uid="{4C835116-DF92-48EC-A7DE-DBC75DEDA153}"/>
  </bookViews>
  <sheets>
    <sheet name="הקדמה" sheetId="2" r:id="rId1"/>
    <sheet name="שאלה 1" sheetId="5" r:id="rId2"/>
    <sheet name="שאלה 2" sheetId="6" r:id="rId3"/>
    <sheet name="שאלה 3" sheetId="7" r:id="rId4"/>
    <sheet name="שאלה 4" sheetId="8" r:id="rId5"/>
    <sheet name="שאלה 5" sheetId="9" r:id="rId6"/>
    <sheet name="אודות" sheetId="10" r:id="rId7"/>
  </sheets>
  <definedNames>
    <definedName name="_xlnm._FilterDatabase" localSheetId="4" hidden="1">'שאלה 4'!$D$15:$F$63</definedName>
    <definedName name="_Hlk181479534" localSheetId="6">אודות!#REF!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2" i="8" l="1"/>
  <c r="G33" i="8"/>
  <c r="G34" i="8"/>
  <c r="G35" i="8"/>
  <c r="G36" i="8"/>
  <c r="G37" i="8"/>
  <c r="G38" i="8"/>
  <c r="G39" i="8"/>
  <c r="G40" i="8"/>
  <c r="G41" i="8"/>
  <c r="G42" i="8"/>
  <c r="G43" i="8"/>
  <c r="G44" i="8"/>
  <c r="G45" i="8"/>
  <c r="G46" i="8"/>
  <c r="G47" i="8"/>
  <c r="G48" i="8"/>
  <c r="G49" i="8"/>
  <c r="G50" i="8"/>
  <c r="G51" i="8"/>
  <c r="G52" i="8"/>
  <c r="G53" i="8"/>
  <c r="G54" i="8"/>
  <c r="G55" i="8"/>
  <c r="G56" i="8"/>
  <c r="G57" i="8"/>
  <c r="G58" i="8"/>
  <c r="G59" i="8"/>
  <c r="G60" i="8"/>
  <c r="G61" i="8"/>
  <c r="G62" i="8"/>
  <c r="G63" i="8"/>
  <c r="F36" i="7"/>
  <c r="F33" i="7"/>
  <c r="Q21" i="8"/>
  <c r="Q22" i="8" s="1"/>
  <c r="O22" i="8"/>
  <c r="P21" i="8" s="1"/>
  <c r="P22" i="8" s="1"/>
  <c r="F39" i="7"/>
  <c r="D14" i="6" a="1"/>
  <c r="D14" i="6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15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  <bk>
      <extLst>
        <ext uri="{3e2802c4-a4d2-4d8b-9148-e3be6c30e623}">
          <xlrd:rvb i="2"/>
        </ext>
      </extLst>
    </bk>
    <bk>
      <extLst>
        <ext uri="{3e2802c4-a4d2-4d8b-9148-e3be6c30e623}">
          <xlrd:rvb i="3"/>
        </ext>
      </extLst>
    </bk>
    <bk>
      <extLst>
        <ext uri="{3e2802c4-a4d2-4d8b-9148-e3be6c30e623}">
          <xlrd:rvb i="4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6"/>
        </ext>
      </extLst>
    </bk>
    <bk>
      <extLst>
        <ext uri="{3e2802c4-a4d2-4d8b-9148-e3be6c30e623}">
          <xlrd:rvb i="7"/>
        </ext>
      </extLst>
    </bk>
    <bk>
      <extLst>
        <ext uri="{3e2802c4-a4d2-4d8b-9148-e3be6c30e623}">
          <xlrd:rvb i="8"/>
        </ext>
      </extLst>
    </bk>
    <bk>
      <extLst>
        <ext uri="{3e2802c4-a4d2-4d8b-9148-e3be6c30e623}">
          <xlrd:rvb i="9"/>
        </ext>
      </extLst>
    </bk>
    <bk>
      <extLst>
        <ext uri="{3e2802c4-a4d2-4d8b-9148-e3be6c30e623}">
          <xlrd:rvb i="10"/>
        </ext>
      </extLst>
    </bk>
    <bk>
      <extLst>
        <ext uri="{3e2802c4-a4d2-4d8b-9148-e3be6c30e623}">
          <xlrd:rvb i="11"/>
        </ext>
      </extLst>
    </bk>
    <bk>
      <extLst>
        <ext uri="{3e2802c4-a4d2-4d8b-9148-e3be6c30e623}">
          <xlrd:rvb i="12"/>
        </ext>
      </extLst>
    </bk>
    <bk>
      <extLst>
        <ext uri="{3e2802c4-a4d2-4d8b-9148-e3be6c30e623}">
          <xlrd:rvb i="13"/>
        </ext>
      </extLst>
    </bk>
    <bk>
      <extLst>
        <ext uri="{3e2802c4-a4d2-4d8b-9148-e3be6c30e623}">
          <xlrd:rvb i="14"/>
        </ext>
      </extLst>
    </bk>
    <bk>
      <extLst>
        <ext uri="{3e2802c4-a4d2-4d8b-9148-e3be6c30e623}">
          <xlrd:rvb i="15"/>
        </ext>
      </extLst>
    </bk>
    <bk>
      <extLst>
        <ext uri="{3e2802c4-a4d2-4d8b-9148-e3be6c30e623}">
          <xlrd:rvb i="16"/>
        </ext>
      </extLst>
    </bk>
    <bk>
      <extLst>
        <ext uri="{3e2802c4-a4d2-4d8b-9148-e3be6c30e623}">
          <xlrd:rvb i="17"/>
        </ext>
      </extLst>
    </bk>
    <bk>
      <extLst>
        <ext uri="{3e2802c4-a4d2-4d8b-9148-e3be6c30e623}">
          <xlrd:rvb i="18"/>
        </ext>
      </extLst>
    </bk>
    <bk>
      <extLst>
        <ext uri="{3e2802c4-a4d2-4d8b-9148-e3be6c30e623}">
          <xlrd:rvb i="19"/>
        </ext>
      </extLst>
    </bk>
    <bk>
      <extLst>
        <ext uri="{3e2802c4-a4d2-4d8b-9148-e3be6c30e623}">
          <xlrd:rvb i="20"/>
        </ext>
      </extLst>
    </bk>
    <bk>
      <extLst>
        <ext uri="{3e2802c4-a4d2-4d8b-9148-e3be6c30e623}">
          <xlrd:rvb i="21"/>
        </ext>
      </extLst>
    </bk>
    <bk>
      <extLst>
        <ext uri="{3e2802c4-a4d2-4d8b-9148-e3be6c30e623}">
          <xlrd:rvb i="22"/>
        </ext>
      </extLst>
    </bk>
    <bk>
      <extLst>
        <ext uri="{3e2802c4-a4d2-4d8b-9148-e3be6c30e623}">
          <xlrd:rvb i="23"/>
        </ext>
      </extLst>
    </bk>
    <bk>
      <extLst>
        <ext uri="{3e2802c4-a4d2-4d8b-9148-e3be6c30e623}">
          <xlrd:rvb i="24"/>
        </ext>
      </extLst>
    </bk>
    <bk>
      <extLst>
        <ext uri="{3e2802c4-a4d2-4d8b-9148-e3be6c30e623}">
          <xlrd:rvb i="25"/>
        </ext>
      </extLst>
    </bk>
    <bk>
      <extLst>
        <ext uri="{3e2802c4-a4d2-4d8b-9148-e3be6c30e623}">
          <xlrd:rvb i="26"/>
        </ext>
      </extLst>
    </bk>
    <bk>
      <extLst>
        <ext uri="{3e2802c4-a4d2-4d8b-9148-e3be6c30e623}">
          <xlrd:rvb i="27"/>
        </ext>
      </extLst>
    </bk>
    <bk>
      <extLst>
        <ext uri="{3e2802c4-a4d2-4d8b-9148-e3be6c30e623}">
          <xlrd:rvb i="28"/>
        </ext>
      </extLst>
    </bk>
    <bk>
      <extLst>
        <ext uri="{3e2802c4-a4d2-4d8b-9148-e3be6c30e623}">
          <xlrd:rvb i="29"/>
        </ext>
      </extLst>
    </bk>
    <bk>
      <extLst>
        <ext uri="{3e2802c4-a4d2-4d8b-9148-e3be6c30e623}">
          <xlrd:rvb i="30"/>
        </ext>
      </extLst>
    </bk>
    <bk>
      <extLst>
        <ext uri="{3e2802c4-a4d2-4d8b-9148-e3be6c30e623}">
          <xlrd:rvb i="31"/>
        </ext>
      </extLst>
    </bk>
    <bk>
      <extLst>
        <ext uri="{3e2802c4-a4d2-4d8b-9148-e3be6c30e623}">
          <xlrd:rvb i="32"/>
        </ext>
      </extLst>
    </bk>
    <bk>
      <extLst>
        <ext uri="{3e2802c4-a4d2-4d8b-9148-e3be6c30e623}">
          <xlrd:rvb i="33"/>
        </ext>
      </extLst>
    </bk>
    <bk>
      <extLst>
        <ext uri="{3e2802c4-a4d2-4d8b-9148-e3be6c30e623}">
          <xlrd:rvb i="34"/>
        </ext>
      </extLst>
    </bk>
    <bk>
      <extLst>
        <ext uri="{3e2802c4-a4d2-4d8b-9148-e3be6c30e623}">
          <xlrd:rvb i="35"/>
        </ext>
      </extLst>
    </bk>
    <bk>
      <extLst>
        <ext uri="{3e2802c4-a4d2-4d8b-9148-e3be6c30e623}">
          <xlrd:rvb i="36"/>
        </ext>
      </extLst>
    </bk>
    <bk>
      <extLst>
        <ext uri="{3e2802c4-a4d2-4d8b-9148-e3be6c30e623}">
          <xlrd:rvb i="37"/>
        </ext>
      </extLst>
    </bk>
    <bk>
      <extLst>
        <ext uri="{3e2802c4-a4d2-4d8b-9148-e3be6c30e623}">
          <xlrd:rvb i="38"/>
        </ext>
      </extLst>
    </bk>
    <bk>
      <extLst>
        <ext uri="{3e2802c4-a4d2-4d8b-9148-e3be6c30e623}">
          <xlrd:rvb i="39"/>
        </ext>
      </extLst>
    </bk>
    <bk>
      <extLst>
        <ext uri="{3e2802c4-a4d2-4d8b-9148-e3be6c30e623}">
          <xlrd:rvb i="40"/>
        </ext>
      </extLst>
    </bk>
    <bk>
      <extLst>
        <ext uri="{3e2802c4-a4d2-4d8b-9148-e3be6c30e623}">
          <xlrd:rvb i="41"/>
        </ext>
      </extLst>
    </bk>
    <bk>
      <extLst>
        <ext uri="{3e2802c4-a4d2-4d8b-9148-e3be6c30e623}">
          <xlrd:rvb i="42"/>
        </ext>
      </extLst>
    </bk>
    <bk>
      <extLst>
        <ext uri="{3e2802c4-a4d2-4d8b-9148-e3be6c30e623}">
          <xlrd:rvb i="43"/>
        </ext>
      </extLst>
    </bk>
    <bk>
      <extLst>
        <ext uri="{3e2802c4-a4d2-4d8b-9148-e3be6c30e623}">
          <xlrd:rvb i="44"/>
        </ext>
      </extLst>
    </bk>
    <bk>
      <extLst>
        <ext uri="{3e2802c4-a4d2-4d8b-9148-e3be6c30e623}">
          <xlrd:rvb i="45"/>
        </ext>
      </extLst>
    </bk>
    <bk>
      <extLst>
        <ext uri="{3e2802c4-a4d2-4d8b-9148-e3be6c30e623}">
          <xlrd:rvb i="46"/>
        </ext>
      </extLst>
    </bk>
    <bk>
      <extLst>
        <ext uri="{3e2802c4-a4d2-4d8b-9148-e3be6c30e623}">
          <xlrd:rvb i="47"/>
        </ext>
      </extLst>
    </bk>
    <bk>
      <extLst>
        <ext uri="{3e2802c4-a4d2-4d8b-9148-e3be6c30e623}">
          <xlrd:rvb i="48"/>
        </ext>
      </extLst>
    </bk>
    <bk>
      <extLst>
        <ext uri="{3e2802c4-a4d2-4d8b-9148-e3be6c30e623}">
          <xlrd:rvb i="49"/>
        </ext>
      </extLst>
    </bk>
    <bk>
      <extLst>
        <ext uri="{3e2802c4-a4d2-4d8b-9148-e3be6c30e623}">
          <xlrd:rvb i="50"/>
        </ext>
      </extLst>
    </bk>
    <bk>
      <extLst>
        <ext uri="{3e2802c4-a4d2-4d8b-9148-e3be6c30e623}">
          <xlrd:rvb i="51"/>
        </ext>
      </extLst>
    </bk>
    <bk>
      <extLst>
        <ext uri="{3e2802c4-a4d2-4d8b-9148-e3be6c30e623}">
          <xlrd:rvb i="52"/>
        </ext>
      </extLst>
    </bk>
    <bk>
      <extLst>
        <ext uri="{3e2802c4-a4d2-4d8b-9148-e3be6c30e623}">
          <xlrd:rvb i="53"/>
        </ext>
      </extLst>
    </bk>
    <bk>
      <extLst>
        <ext uri="{3e2802c4-a4d2-4d8b-9148-e3be6c30e623}">
          <xlrd:rvb i="54"/>
        </ext>
      </extLst>
    </bk>
    <bk>
      <extLst>
        <ext uri="{3e2802c4-a4d2-4d8b-9148-e3be6c30e623}">
          <xlrd:rvb i="55"/>
        </ext>
      </extLst>
    </bk>
    <bk>
      <extLst>
        <ext uri="{3e2802c4-a4d2-4d8b-9148-e3be6c30e623}">
          <xlrd:rvb i="56"/>
        </ext>
      </extLst>
    </bk>
    <bk>
      <extLst>
        <ext uri="{3e2802c4-a4d2-4d8b-9148-e3be6c30e623}">
          <xlrd:rvb i="57"/>
        </ext>
      </extLst>
    </bk>
    <bk>
      <extLst>
        <ext uri="{3e2802c4-a4d2-4d8b-9148-e3be6c30e623}">
          <xlrd:rvb i="58"/>
        </ext>
      </extLst>
    </bk>
    <bk>
      <extLst>
        <ext uri="{3e2802c4-a4d2-4d8b-9148-e3be6c30e623}">
          <xlrd:rvb i="59"/>
        </ext>
      </extLst>
    </bk>
    <bk>
      <extLst>
        <ext uri="{3e2802c4-a4d2-4d8b-9148-e3be6c30e623}">
          <xlrd:rvb i="60"/>
        </ext>
      </extLst>
    </bk>
    <bk>
      <extLst>
        <ext uri="{3e2802c4-a4d2-4d8b-9148-e3be6c30e623}">
          <xlrd:rvb i="61"/>
        </ext>
      </extLst>
    </bk>
    <bk>
      <extLst>
        <ext uri="{3e2802c4-a4d2-4d8b-9148-e3be6c30e623}">
          <xlrd:rvb i="62"/>
        </ext>
      </extLst>
    </bk>
    <bk>
      <extLst>
        <ext uri="{3e2802c4-a4d2-4d8b-9148-e3be6c30e623}">
          <xlrd:rvb i="63"/>
        </ext>
      </extLst>
    </bk>
    <bk>
      <extLst>
        <ext uri="{3e2802c4-a4d2-4d8b-9148-e3be6c30e623}">
          <xlrd:rvb i="64"/>
        </ext>
      </extLst>
    </bk>
    <bk>
      <extLst>
        <ext uri="{3e2802c4-a4d2-4d8b-9148-e3be6c30e623}">
          <xlrd:rvb i="65"/>
        </ext>
      </extLst>
    </bk>
    <bk>
      <extLst>
        <ext uri="{3e2802c4-a4d2-4d8b-9148-e3be6c30e623}">
          <xlrd:rvb i="66"/>
        </ext>
      </extLst>
    </bk>
    <bk>
      <extLst>
        <ext uri="{3e2802c4-a4d2-4d8b-9148-e3be6c30e623}">
          <xlrd:rvb i="67"/>
        </ext>
      </extLst>
    </bk>
    <bk>
      <extLst>
        <ext uri="{3e2802c4-a4d2-4d8b-9148-e3be6c30e623}">
          <xlrd:rvb i="68"/>
        </ext>
      </extLst>
    </bk>
    <bk>
      <extLst>
        <ext uri="{3e2802c4-a4d2-4d8b-9148-e3be6c30e623}">
          <xlrd:rvb i="69"/>
        </ext>
      </extLst>
    </bk>
    <bk>
      <extLst>
        <ext uri="{3e2802c4-a4d2-4d8b-9148-e3be6c30e623}">
          <xlrd:rvb i="70"/>
        </ext>
      </extLst>
    </bk>
    <bk>
      <extLst>
        <ext uri="{3e2802c4-a4d2-4d8b-9148-e3be6c30e623}">
          <xlrd:rvb i="71"/>
        </ext>
      </extLst>
    </bk>
    <bk>
      <extLst>
        <ext uri="{3e2802c4-a4d2-4d8b-9148-e3be6c30e623}">
          <xlrd:rvb i="72"/>
        </ext>
      </extLst>
    </bk>
    <bk>
      <extLst>
        <ext uri="{3e2802c4-a4d2-4d8b-9148-e3be6c30e623}">
          <xlrd:rvb i="73"/>
        </ext>
      </extLst>
    </bk>
    <bk>
      <extLst>
        <ext uri="{3e2802c4-a4d2-4d8b-9148-e3be6c30e623}">
          <xlrd:rvb i="74"/>
        </ext>
      </extLst>
    </bk>
    <bk>
      <extLst>
        <ext uri="{3e2802c4-a4d2-4d8b-9148-e3be6c30e623}">
          <xlrd:rvb i="75"/>
        </ext>
      </extLst>
    </bk>
    <bk>
      <extLst>
        <ext uri="{3e2802c4-a4d2-4d8b-9148-e3be6c30e623}">
          <xlrd:rvb i="76"/>
        </ext>
      </extLst>
    </bk>
    <bk>
      <extLst>
        <ext uri="{3e2802c4-a4d2-4d8b-9148-e3be6c30e623}">
          <xlrd:rvb i="77"/>
        </ext>
      </extLst>
    </bk>
    <bk>
      <extLst>
        <ext uri="{3e2802c4-a4d2-4d8b-9148-e3be6c30e623}">
          <xlrd:rvb i="78"/>
        </ext>
      </extLst>
    </bk>
    <bk>
      <extLst>
        <ext uri="{3e2802c4-a4d2-4d8b-9148-e3be6c30e623}">
          <xlrd:rvb i="79"/>
        </ext>
      </extLst>
    </bk>
    <bk>
      <extLst>
        <ext uri="{3e2802c4-a4d2-4d8b-9148-e3be6c30e623}">
          <xlrd:rvb i="80"/>
        </ext>
      </extLst>
    </bk>
    <bk>
      <extLst>
        <ext uri="{3e2802c4-a4d2-4d8b-9148-e3be6c30e623}">
          <xlrd:rvb i="81"/>
        </ext>
      </extLst>
    </bk>
    <bk>
      <extLst>
        <ext uri="{3e2802c4-a4d2-4d8b-9148-e3be6c30e623}">
          <xlrd:rvb i="82"/>
        </ext>
      </extLst>
    </bk>
    <bk>
      <extLst>
        <ext uri="{3e2802c4-a4d2-4d8b-9148-e3be6c30e623}">
          <xlrd:rvb i="83"/>
        </ext>
      </extLst>
    </bk>
    <bk>
      <extLst>
        <ext uri="{3e2802c4-a4d2-4d8b-9148-e3be6c30e623}">
          <xlrd:rvb i="84"/>
        </ext>
      </extLst>
    </bk>
    <bk>
      <extLst>
        <ext uri="{3e2802c4-a4d2-4d8b-9148-e3be6c30e623}">
          <xlrd:rvb i="85"/>
        </ext>
      </extLst>
    </bk>
    <bk>
      <extLst>
        <ext uri="{3e2802c4-a4d2-4d8b-9148-e3be6c30e623}">
          <xlrd:rvb i="86"/>
        </ext>
      </extLst>
    </bk>
    <bk>
      <extLst>
        <ext uri="{3e2802c4-a4d2-4d8b-9148-e3be6c30e623}">
          <xlrd:rvb i="87"/>
        </ext>
      </extLst>
    </bk>
    <bk>
      <extLst>
        <ext uri="{3e2802c4-a4d2-4d8b-9148-e3be6c30e623}">
          <xlrd:rvb i="88"/>
        </ext>
      </extLst>
    </bk>
    <bk>
      <extLst>
        <ext uri="{3e2802c4-a4d2-4d8b-9148-e3be6c30e623}">
          <xlrd:rvb i="89"/>
        </ext>
      </extLst>
    </bk>
    <bk>
      <extLst>
        <ext uri="{3e2802c4-a4d2-4d8b-9148-e3be6c30e623}">
          <xlrd:rvb i="90"/>
        </ext>
      </extLst>
    </bk>
    <bk>
      <extLst>
        <ext uri="{3e2802c4-a4d2-4d8b-9148-e3be6c30e623}">
          <xlrd:rvb i="91"/>
        </ext>
      </extLst>
    </bk>
    <bk>
      <extLst>
        <ext uri="{3e2802c4-a4d2-4d8b-9148-e3be6c30e623}">
          <xlrd:rvb i="92"/>
        </ext>
      </extLst>
    </bk>
    <bk>
      <extLst>
        <ext uri="{3e2802c4-a4d2-4d8b-9148-e3be6c30e623}">
          <xlrd:rvb i="93"/>
        </ext>
      </extLst>
    </bk>
    <bk>
      <extLst>
        <ext uri="{3e2802c4-a4d2-4d8b-9148-e3be6c30e623}">
          <xlrd:rvb i="94"/>
        </ext>
      </extLst>
    </bk>
    <bk>
      <extLst>
        <ext uri="{3e2802c4-a4d2-4d8b-9148-e3be6c30e623}">
          <xlrd:rvb i="95"/>
        </ext>
      </extLst>
    </bk>
    <bk>
      <extLst>
        <ext uri="{3e2802c4-a4d2-4d8b-9148-e3be6c30e623}">
          <xlrd:rvb i="96"/>
        </ext>
      </extLst>
    </bk>
    <bk>
      <extLst>
        <ext uri="{3e2802c4-a4d2-4d8b-9148-e3be6c30e623}">
          <xlrd:rvb i="97"/>
        </ext>
      </extLst>
    </bk>
    <bk>
      <extLst>
        <ext uri="{3e2802c4-a4d2-4d8b-9148-e3be6c30e623}">
          <xlrd:rvb i="98"/>
        </ext>
      </extLst>
    </bk>
    <bk>
      <extLst>
        <ext uri="{3e2802c4-a4d2-4d8b-9148-e3be6c30e623}">
          <xlrd:rvb i="99"/>
        </ext>
      </extLst>
    </bk>
    <bk>
      <extLst>
        <ext uri="{3e2802c4-a4d2-4d8b-9148-e3be6c30e623}">
          <xlrd:rvb i="100"/>
        </ext>
      </extLst>
    </bk>
    <bk>
      <extLst>
        <ext uri="{3e2802c4-a4d2-4d8b-9148-e3be6c30e623}">
          <xlrd:rvb i="101"/>
        </ext>
      </extLst>
    </bk>
    <bk>
      <extLst>
        <ext uri="{3e2802c4-a4d2-4d8b-9148-e3be6c30e623}">
          <xlrd:rvb i="102"/>
        </ext>
      </extLst>
    </bk>
    <bk>
      <extLst>
        <ext uri="{3e2802c4-a4d2-4d8b-9148-e3be6c30e623}">
          <xlrd:rvb i="103"/>
        </ext>
      </extLst>
    </bk>
    <bk>
      <extLst>
        <ext uri="{3e2802c4-a4d2-4d8b-9148-e3be6c30e623}">
          <xlrd:rvb i="104"/>
        </ext>
      </extLst>
    </bk>
    <bk>
      <extLst>
        <ext uri="{3e2802c4-a4d2-4d8b-9148-e3be6c30e623}">
          <xlrd:rvb i="105"/>
        </ext>
      </extLst>
    </bk>
    <bk>
      <extLst>
        <ext uri="{3e2802c4-a4d2-4d8b-9148-e3be6c30e623}">
          <xlrd:rvb i="106"/>
        </ext>
      </extLst>
    </bk>
    <bk>
      <extLst>
        <ext uri="{3e2802c4-a4d2-4d8b-9148-e3be6c30e623}">
          <xlrd:rvb i="107"/>
        </ext>
      </extLst>
    </bk>
    <bk>
      <extLst>
        <ext uri="{3e2802c4-a4d2-4d8b-9148-e3be6c30e623}">
          <xlrd:rvb i="108"/>
        </ext>
      </extLst>
    </bk>
    <bk>
      <extLst>
        <ext uri="{3e2802c4-a4d2-4d8b-9148-e3be6c30e623}">
          <xlrd:rvb i="109"/>
        </ext>
      </extLst>
    </bk>
    <bk>
      <extLst>
        <ext uri="{3e2802c4-a4d2-4d8b-9148-e3be6c30e623}">
          <xlrd:rvb i="110"/>
        </ext>
      </extLst>
    </bk>
    <bk>
      <extLst>
        <ext uri="{3e2802c4-a4d2-4d8b-9148-e3be6c30e623}">
          <xlrd:rvb i="111"/>
        </ext>
      </extLst>
    </bk>
    <bk>
      <extLst>
        <ext uri="{3e2802c4-a4d2-4d8b-9148-e3be6c30e623}">
          <xlrd:rvb i="112"/>
        </ext>
      </extLst>
    </bk>
    <bk>
      <extLst>
        <ext uri="{3e2802c4-a4d2-4d8b-9148-e3be6c30e623}">
          <xlrd:rvb i="113"/>
        </ext>
      </extLst>
    </bk>
    <bk>
      <extLst>
        <ext uri="{3e2802c4-a4d2-4d8b-9148-e3be6c30e623}">
          <xlrd:rvb i="114"/>
        </ext>
      </extLst>
    </bk>
  </futureMetadata>
  <cellMetadata count="1">
    <bk>
      <rc t="1" v="0"/>
    </bk>
  </cellMetadata>
  <valueMetadata count="115">
    <bk>
      <rc t="2" v="0"/>
    </bk>
    <bk>
      <rc t="2" v="1"/>
    </bk>
    <bk>
      <rc t="2" v="2"/>
    </bk>
    <bk>
      <rc t="2" v="3"/>
    </bk>
    <bk>
      <rc t="2" v="4"/>
    </bk>
    <bk>
      <rc t="2" v="5"/>
    </bk>
    <bk>
      <rc t="2" v="6"/>
    </bk>
    <bk>
      <rc t="2" v="7"/>
    </bk>
    <bk>
      <rc t="2" v="8"/>
    </bk>
    <bk>
      <rc t="2" v="9"/>
    </bk>
    <bk>
      <rc t="2" v="10"/>
    </bk>
    <bk>
      <rc t="2" v="11"/>
    </bk>
    <bk>
      <rc t="2" v="12"/>
    </bk>
    <bk>
      <rc t="2" v="13"/>
    </bk>
    <bk>
      <rc t="2" v="14"/>
    </bk>
    <bk>
      <rc t="2" v="15"/>
    </bk>
    <bk>
      <rc t="2" v="16"/>
    </bk>
    <bk>
      <rc t="2" v="17"/>
    </bk>
    <bk>
      <rc t="2" v="18"/>
    </bk>
    <bk>
      <rc t="2" v="19"/>
    </bk>
    <bk>
      <rc t="2" v="20"/>
    </bk>
    <bk>
      <rc t="2" v="21"/>
    </bk>
    <bk>
      <rc t="2" v="22"/>
    </bk>
    <bk>
      <rc t="2" v="23"/>
    </bk>
    <bk>
      <rc t="2" v="24"/>
    </bk>
    <bk>
      <rc t="2" v="25"/>
    </bk>
    <bk>
      <rc t="2" v="26"/>
    </bk>
    <bk>
      <rc t="2" v="27"/>
    </bk>
    <bk>
      <rc t="2" v="28"/>
    </bk>
    <bk>
      <rc t="2" v="29"/>
    </bk>
    <bk>
      <rc t="2" v="30"/>
    </bk>
    <bk>
      <rc t="2" v="31"/>
    </bk>
    <bk>
      <rc t="2" v="32"/>
    </bk>
    <bk>
      <rc t="2" v="33"/>
    </bk>
    <bk>
      <rc t="2" v="34"/>
    </bk>
    <bk>
      <rc t="2" v="35"/>
    </bk>
    <bk>
      <rc t="2" v="36"/>
    </bk>
    <bk>
      <rc t="2" v="37"/>
    </bk>
    <bk>
      <rc t="2" v="38"/>
    </bk>
    <bk>
      <rc t="2" v="39"/>
    </bk>
    <bk>
      <rc t="2" v="40"/>
    </bk>
    <bk>
      <rc t="2" v="41"/>
    </bk>
    <bk>
      <rc t="2" v="42"/>
    </bk>
    <bk>
      <rc t="2" v="43"/>
    </bk>
    <bk>
      <rc t="2" v="44"/>
    </bk>
    <bk>
      <rc t="2" v="45"/>
    </bk>
    <bk>
      <rc t="2" v="46"/>
    </bk>
    <bk>
      <rc t="2" v="47"/>
    </bk>
    <bk>
      <rc t="2" v="48"/>
    </bk>
    <bk>
      <rc t="2" v="49"/>
    </bk>
    <bk>
      <rc t="2" v="50"/>
    </bk>
    <bk>
      <rc t="2" v="51"/>
    </bk>
    <bk>
      <rc t="2" v="52"/>
    </bk>
    <bk>
      <rc t="2" v="53"/>
    </bk>
    <bk>
      <rc t="2" v="54"/>
    </bk>
    <bk>
      <rc t="2" v="55"/>
    </bk>
    <bk>
      <rc t="2" v="56"/>
    </bk>
    <bk>
      <rc t="2" v="57"/>
    </bk>
    <bk>
      <rc t="2" v="58"/>
    </bk>
    <bk>
      <rc t="2" v="59"/>
    </bk>
    <bk>
      <rc t="2" v="60"/>
    </bk>
    <bk>
      <rc t="2" v="61"/>
    </bk>
    <bk>
      <rc t="2" v="62"/>
    </bk>
    <bk>
      <rc t="2" v="63"/>
    </bk>
    <bk>
      <rc t="2" v="64"/>
    </bk>
    <bk>
      <rc t="2" v="65"/>
    </bk>
    <bk>
      <rc t="2" v="66"/>
    </bk>
    <bk>
      <rc t="2" v="67"/>
    </bk>
    <bk>
      <rc t="2" v="68"/>
    </bk>
    <bk>
      <rc t="2" v="69"/>
    </bk>
    <bk>
      <rc t="2" v="70"/>
    </bk>
    <bk>
      <rc t="2" v="71"/>
    </bk>
    <bk>
      <rc t="2" v="72"/>
    </bk>
    <bk>
      <rc t="2" v="73"/>
    </bk>
    <bk>
      <rc t="2" v="74"/>
    </bk>
    <bk>
      <rc t="2" v="75"/>
    </bk>
    <bk>
      <rc t="2" v="76"/>
    </bk>
    <bk>
      <rc t="2" v="77"/>
    </bk>
    <bk>
      <rc t="2" v="78"/>
    </bk>
    <bk>
      <rc t="2" v="79"/>
    </bk>
    <bk>
      <rc t="2" v="80"/>
    </bk>
    <bk>
      <rc t="2" v="81"/>
    </bk>
    <bk>
      <rc t="2" v="82"/>
    </bk>
    <bk>
      <rc t="2" v="83"/>
    </bk>
    <bk>
      <rc t="2" v="84"/>
    </bk>
    <bk>
      <rc t="2" v="85"/>
    </bk>
    <bk>
      <rc t="2" v="86"/>
    </bk>
    <bk>
      <rc t="2" v="87"/>
    </bk>
    <bk>
      <rc t="2" v="88"/>
    </bk>
    <bk>
      <rc t="2" v="89"/>
    </bk>
    <bk>
      <rc t="2" v="90"/>
    </bk>
    <bk>
      <rc t="2" v="91"/>
    </bk>
    <bk>
      <rc t="2" v="92"/>
    </bk>
    <bk>
      <rc t="2" v="93"/>
    </bk>
    <bk>
      <rc t="2" v="94"/>
    </bk>
    <bk>
      <rc t="2" v="95"/>
    </bk>
    <bk>
      <rc t="2" v="96"/>
    </bk>
    <bk>
      <rc t="2" v="97"/>
    </bk>
    <bk>
      <rc t="2" v="98"/>
    </bk>
    <bk>
      <rc t="2" v="99"/>
    </bk>
    <bk>
      <rc t="2" v="100"/>
    </bk>
    <bk>
      <rc t="2" v="101"/>
    </bk>
    <bk>
      <rc t="2" v="102"/>
    </bk>
    <bk>
      <rc t="2" v="103"/>
    </bk>
    <bk>
      <rc t="2" v="104"/>
    </bk>
    <bk>
      <rc t="2" v="105"/>
    </bk>
    <bk>
      <rc t="2" v="106"/>
    </bk>
    <bk>
      <rc t="2" v="107"/>
    </bk>
    <bk>
      <rc t="2" v="108"/>
    </bk>
    <bk>
      <rc t="2" v="109"/>
    </bk>
    <bk>
      <rc t="2" v="110"/>
    </bk>
    <bk>
      <rc t="2" v="111"/>
    </bk>
    <bk>
      <rc t="2" v="112"/>
    </bk>
    <bk>
      <rc t="2" v="113"/>
    </bk>
    <bk>
      <rc t="2" v="114"/>
    </bk>
  </valueMetadata>
</metadata>
</file>

<file path=xl/sharedStrings.xml><?xml version="1.0" encoding="utf-8"?>
<sst xmlns="http://schemas.openxmlformats.org/spreadsheetml/2006/main" count="10121" uniqueCount="1110">
  <si>
    <t>עדכון סדרת מחירים ריאליים לפי מדד; חישוב שינוי ריאלי לעומת נומינלי</t>
  </si>
  <si>
    <t>מדדי מניות</t>
  </si>
  <si>
    <t>חישוב תשואה, שונות, סטיית תקן; גרף ביצועים של מניה מול מדד</t>
  </si>
  <si>
    <t>תרגיל פשוט של ניתוח תזרים – הכנסות, תשלומים, יתרה חודשית</t>
  </si>
  <si>
    <t>יוני</t>
  </si>
  <si>
    <t>מאי</t>
  </si>
  <si>
    <t>אפריל</t>
  </si>
  <si>
    <t>מרץ</t>
  </si>
  <si>
    <t>פברואר</t>
  </si>
  <si>
    <t>ינואר</t>
  </si>
  <si>
    <t>חודש</t>
  </si>
  <si>
    <t>רווח תפעולי</t>
  </si>
  <si>
    <t>רווח גולמי</t>
  </si>
  <si>
    <t>הוצאות משתנות</t>
  </si>
  <si>
    <t>הוצאות קבועות</t>
  </si>
  <si>
    <t>הכנסות</t>
  </si>
  <si>
    <t>מדד מחירים לצרכן</t>
  </si>
  <si>
    <t>משימות</t>
  </si>
  <si>
    <t>% רווח גולמי</t>
  </si>
  <si>
    <t>רווח תפעולי %</t>
  </si>
  <si>
    <t>הגדירו / עצבו את הטבלה כטבלה דינמית</t>
  </si>
  <si>
    <t>השלימו את העמודה 'רווח גולמי' לפי הנוסחה: הכנסות - הוצאות משתנות, ובהתאם את % רווח גולמי מהכנסות</t>
  </si>
  <si>
    <t>השלימו את העמודה 'רווח תפעולי' לפי הנוסחה: רווח גולמי - הוצאות קבועות, ובהתאם את % רווח תפעולי מהכנסות</t>
  </si>
  <si>
    <t>הדגישו (בעיצוב מותנה) חודשים שבהם הרווח התפעולי שלילי</t>
  </si>
  <si>
    <t>עצבו את עמודות הסכומים כמטבע ₪ ואת עמודות אחוזי הרווח כאחוזים</t>
  </si>
  <si>
    <t>הוסיפו, תוויות בתחתית על עמודה עם ערך % הרווח התפעולי  ( כפי שמוצג בגרף לדוגמא )</t>
  </si>
  <si>
    <t xml:space="preserve">בנו גרף הכנסות רווח תפעולי לאורך זמן באופן הבא:  גרף טורים דו מימדי, על ציר האופקי (X) - חודשים, על ציר האנכי (Y) - הכנסות </t>
  </si>
  <si>
    <r>
      <rPr>
        <b/>
        <sz val="12"/>
        <color theme="1"/>
        <rFont val="Aptos Narrow"/>
        <family val="2"/>
        <scheme val="minor"/>
      </rPr>
      <t>ניתוח מניות</t>
    </r>
    <r>
      <rPr>
        <sz val="11"/>
        <color theme="1"/>
        <rFont val="Aptos Narrow"/>
        <family val="2"/>
        <charset val="177"/>
        <scheme val="minor"/>
      </rPr>
      <t xml:space="preserve">
הטבלה כוללת את מחירי הסגירה של שתי מניות (A ו-B) לאורך 6 חודשים.</t>
    </r>
  </si>
  <si>
    <t>הקדמה</t>
  </si>
  <si>
    <t>רשימת נושאים</t>
  </si>
  <si>
    <t>בניית דוח לפי נתוני הכנסות והוצאות; חישוב רווח גולמי ותפעולי, בניית גרף מתרים</t>
  </si>
  <si>
    <t xml:space="preserve">© 2024 פתרונות אקסל לעסקים | Excelwiz </t>
  </si>
  <si>
    <t>🌐</t>
  </si>
  <si>
    <t xml:space="preserve"> רוצים לראות מה עוד אפשר לעשות עם אקסל לעסק ?</t>
  </si>
  <si>
    <t>ניסיון של 20 שנה בניהול כספים וייעוץ לעסקים קטנים ובינוניים</t>
  </si>
  <si>
    <t>פתרונות לאוטומציה, תזרים מזומנים, בקרה תקציבית</t>
  </si>
  <si>
    <t>ExcelWiz</t>
  </si>
  <si>
    <t>שכר דירה (₪)</t>
  </si>
  <si>
    <t>מדד באותו חודש</t>
  </si>
  <si>
    <t>שכר דירה מוצמד (₪)</t>
  </si>
  <si>
    <t>שינוי באחוזים</t>
  </si>
  <si>
    <t>חשבו את השינוי באחוזים של המדד בכל חודש לעומת קודמו החל מחודש ינואר 2022  והשלימו בעמודת שינוי באחוזים</t>
  </si>
  <si>
    <r>
      <t>הצמידו שכר הדירה למדד דצמבר 2023 (מדד יעד) לפי הנוסחא הבאה:</t>
    </r>
    <r>
      <rPr>
        <sz val="10"/>
        <color theme="1"/>
        <rFont val="Aptos Narrow"/>
        <family val="2"/>
        <scheme val="minor"/>
      </rPr>
      <t xml:space="preserve"> (מדד באותו חודש/מדד יעד)*סכום נומינלי</t>
    </r>
    <r>
      <rPr>
        <b/>
        <sz val="10"/>
        <color theme="1"/>
        <rFont val="Aptos Narrow"/>
        <family val="2"/>
        <scheme val="minor"/>
      </rPr>
      <t xml:space="preserve"> </t>
    </r>
    <r>
      <rPr>
        <sz val="10"/>
        <color theme="1"/>
        <rFont val="Aptos Narrow"/>
        <family val="2"/>
        <scheme val="minor"/>
      </rPr>
      <t>= סכום מוצמד</t>
    </r>
  </si>
  <si>
    <t>רבעון</t>
  </si>
  <si>
    <t>רבעון 1 2022</t>
  </si>
  <si>
    <t>רבעון 2 2022</t>
  </si>
  <si>
    <t>רבעון 3 2022</t>
  </si>
  <si>
    <t>רבעון 4 2022</t>
  </si>
  <si>
    <t xml:space="preserve">בנו גרף ( קו דו מימדי ) המציג את השינוי באחוזים בכל חודש והוסיפו לו קו מגמה. כעת הציגו את משוואת הקו בתרשים. </t>
  </si>
  <si>
    <t>בטבלה השמאלית,עדכנו ארבע שורות ל 2023 באמצעות "חיפוש והחלפה", חשבו את % השינוי לרבעון , והציגו בגרף עמודות</t>
  </si>
  <si>
    <t>תאריך</t>
  </si>
  <si>
    <t>שערי סגירה MSFT</t>
  </si>
  <si>
    <t>שערי סגירה AAPL</t>
  </si>
  <si>
    <t>תשואה יומית  % MSFT</t>
  </si>
  <si>
    <t xml:space="preserve">תשואה יומית %  AAPL </t>
  </si>
  <si>
    <t>באמצעות הפונקציה STOCKHISTORY, האריכו את נתוני שערי הסגירה של מניית מייקרוספט (סימול "MSFT") ,עד 28/2/22</t>
  </si>
  <si>
    <t>נתונים עבור אקסל ללא STOCKHISTORY</t>
  </si>
  <si>
    <t>תשואה מצטברת  % MSFT</t>
  </si>
  <si>
    <t>תשואה מצטברת  % AAPL</t>
  </si>
  <si>
    <t>חשבו את התשואה היומית של כל מניה לחודשים ינואר - פברואר , והדגישו בעיצוב מותנה בירוק תשואה חיובית ובאדום שלילית</t>
  </si>
  <si>
    <t xml:space="preserve">חשבו את התשואה המצטברת של כל מניה.  </t>
  </si>
  <si>
    <t>בננו גרף קווי למניית AAPL, הוסיפו קו מגמה מסוג ממוצע נע, עבור 10 תקופות אחורה</t>
  </si>
  <si>
    <t>השתמשו ב STOCKHISTORY, כדי למשוך את נתוני מניית אפל (סימול "APPL") ,עד 1/3/22 , ערכי סגירה, ללא כותרת, ללא תאריך</t>
  </si>
  <si>
    <t>עבור שתי המשימות הראשונות נדרש אקסל עדכני , אם הפונקציה לא נתמכת, העתיקו נתוני הטבלה משמאל ודלגו למשימה 3</t>
  </si>
  <si>
    <t>דו"ח רווח והפסד לחודשים ינואר - יוני</t>
  </si>
  <si>
    <t>% מתוך הכנסות</t>
  </si>
  <si>
    <t>הוסיפו שורת סיכום  לחודשים ינואר - יוני , בדקו את נכונות אחוז הרווח הגולמי ו הרווח התפעולי לתקופה זו והשלימו בתאים הסגולים</t>
  </si>
  <si>
    <t>סוג תנועה</t>
  </si>
  <si>
    <t>קטגוריה</t>
  </si>
  <si>
    <t>הכנסה</t>
  </si>
  <si>
    <t>מכירות</t>
  </si>
  <si>
    <t>שירותים</t>
  </si>
  <si>
    <t>הוצאה</t>
  </si>
  <si>
    <t>שכר עובדים</t>
  </si>
  <si>
    <t>שכירות</t>
  </si>
  <si>
    <t>תשלומים לספקים</t>
  </si>
  <si>
    <t>שיווק ופרסום</t>
  </si>
  <si>
    <t>הוצאות משרדיות</t>
  </si>
  <si>
    <t>הוצאות אחרות</t>
  </si>
  <si>
    <t>סכום (₪)</t>
  </si>
  <si>
    <r>
      <t xml:space="preserve">הוסיפו לעמודות את השדה </t>
    </r>
    <r>
      <rPr>
        <i/>
        <sz val="11"/>
        <color theme="1"/>
        <rFont val="Aptos Narrow"/>
        <family val="2"/>
        <scheme val="minor"/>
      </rPr>
      <t>תאריך  ( אם האקסל מוסיף אוטומטית גם חודשים וימים, השאירו רק תאריך )</t>
    </r>
  </si>
  <si>
    <t>סכום של סכום (₪)</t>
  </si>
  <si>
    <t>תוויות עמודה</t>
  </si>
  <si>
    <t>תוויות שורה</t>
  </si>
  <si>
    <t>סכום כולל</t>
  </si>
  <si>
    <t>יתרת פתיחה</t>
  </si>
  <si>
    <t>יתרת סגירה</t>
  </si>
  <si>
    <t xml:space="preserve">הוסיפו שורת יתרת פתיחה ושורת יתרת סגירה וחישוב בהתאם, כפי שניתן לראות בדוגמא התבנית </t>
  </si>
  <si>
    <t>דוגמא לטבלת הציר</t>
  </si>
  <si>
    <t>הדגישו (בעיצוב מותנה) חודשים שבהם יתרת הסגירה חיובית או שלילית</t>
  </si>
  <si>
    <t>מהי יתרת הסגירה בסוף יום 25/2/2025 ?</t>
  </si>
  <si>
    <t>AVERAGE</t>
  </si>
  <si>
    <t>CONCATENATE</t>
  </si>
  <si>
    <t>COUNTIF</t>
  </si>
  <si>
    <t>MAX</t>
  </si>
  <si>
    <t>MEDIAN</t>
  </si>
  <si>
    <t>MIN</t>
  </si>
  <si>
    <t>STDEV</t>
  </si>
  <si>
    <t>SUMIF</t>
  </si>
  <si>
    <t>SUMIFS</t>
  </si>
  <si>
    <t>מספר רכב</t>
  </si>
  <si>
    <t>קוד יצרן</t>
  </si>
  <si>
    <t>יצרן</t>
  </si>
  <si>
    <t>שם דגם</t>
  </si>
  <si>
    <t>רמת גימור</t>
  </si>
  <si>
    <t>קבוצת זיהום</t>
  </si>
  <si>
    <t>שנת יצור</t>
  </si>
  <si>
    <t>תאריך טסט אחרון</t>
  </si>
  <si>
    <t>תאריך תוקף</t>
  </si>
  <si>
    <t>צבע רכב</t>
  </si>
  <si>
    <t>שם מסחרי</t>
  </si>
  <si>
    <t>מזדה יפן</t>
  </si>
  <si>
    <t>BK12Z</t>
  </si>
  <si>
    <t>ACTIVE</t>
  </si>
  <si>
    <t>כחול בהיר</t>
  </si>
  <si>
    <t>MAZDA3</t>
  </si>
  <si>
    <t>כסף</t>
  </si>
  <si>
    <t>MAZDA 3</t>
  </si>
  <si>
    <t>אפור</t>
  </si>
  <si>
    <t>שנהב לבן</t>
  </si>
  <si>
    <t>בז</t>
  </si>
  <si>
    <t>COMFORT</t>
  </si>
  <si>
    <t>כחול</t>
  </si>
  <si>
    <t>טויוטה יפן</t>
  </si>
  <si>
    <t>ZZE121L-AEPNKW</t>
  </si>
  <si>
    <t>GLI</t>
  </si>
  <si>
    <t>תכלת מטאלי</t>
  </si>
  <si>
    <t>COROLLA</t>
  </si>
  <si>
    <t>חציל</t>
  </si>
  <si>
    <t>GH12F</t>
  </si>
  <si>
    <t>EXECUTIVE</t>
  </si>
  <si>
    <t>MAZDA 6</t>
  </si>
  <si>
    <t>NHW20L-AHEEBW</t>
  </si>
  <si>
    <t>כסף מטלי</t>
  </si>
  <si>
    <t>PRIUS HYBRID</t>
  </si>
  <si>
    <t>BJ12M</t>
  </si>
  <si>
    <t>LX</t>
  </si>
  <si>
    <t>LANTIS-323</t>
  </si>
  <si>
    <t>ZZE112L-AEPNKW</t>
  </si>
  <si>
    <t>פורד ספרד</t>
  </si>
  <si>
    <t>DFW</t>
  </si>
  <si>
    <t>FOCUS</t>
  </si>
  <si>
    <t>BJ12M LANTIS 323</t>
  </si>
  <si>
    <t>LANTIS 323</t>
  </si>
  <si>
    <t>וולבו בלגיה</t>
  </si>
  <si>
    <t>RS65</t>
  </si>
  <si>
    <t>S60</t>
  </si>
  <si>
    <t>מרצדס בנץ גרמנ</t>
  </si>
  <si>
    <t>S 320</t>
  </si>
  <si>
    <t>הונדה טורקיה</t>
  </si>
  <si>
    <t>ES76</t>
  </si>
  <si>
    <t>EX</t>
  </si>
  <si>
    <t>CIVIC</t>
  </si>
  <si>
    <t>הונדה-יפן</t>
  </si>
  <si>
    <t>ES56</t>
  </si>
  <si>
    <t>ES</t>
  </si>
  <si>
    <t>שחור</t>
  </si>
  <si>
    <t>ZRE151L-AEPDKW</t>
  </si>
  <si>
    <t>SUN</t>
  </si>
  <si>
    <t>ZRE151L-AEGDKW</t>
  </si>
  <si>
    <t>ביואיק קנדה</t>
  </si>
  <si>
    <t>WE587</t>
  </si>
  <si>
    <t>CXS</t>
  </si>
  <si>
    <t>LACROSSE</t>
  </si>
  <si>
    <t>BL12Z</t>
  </si>
  <si>
    <t>יונדאי קוריאה</t>
  </si>
  <si>
    <t>BT51D</t>
  </si>
  <si>
    <t>GLF</t>
  </si>
  <si>
    <t>GETZ</t>
  </si>
  <si>
    <t>פולקסווגן מכסי</t>
  </si>
  <si>
    <t>1K22E5</t>
  </si>
  <si>
    <t>MANAGER</t>
  </si>
  <si>
    <t>JETTA</t>
  </si>
  <si>
    <t>DE145</t>
  </si>
  <si>
    <t>DYNAMIC</t>
  </si>
  <si>
    <t>MAZDA 2</t>
  </si>
  <si>
    <t>דימלרקריזלר-גר</t>
  </si>
  <si>
    <t>LUXURY</t>
  </si>
  <si>
    <t>E350</t>
  </si>
  <si>
    <t>ZZE121L-AEPDKW</t>
  </si>
  <si>
    <t>ZRE151L-AEGNKW</t>
  </si>
  <si>
    <t>ZRE151L-AEPNKW</t>
  </si>
  <si>
    <t>EM41B</t>
  </si>
  <si>
    <t>GL</t>
  </si>
  <si>
    <t>אפור מטל</t>
  </si>
  <si>
    <t>SONATA</t>
  </si>
  <si>
    <t>BLA2Z</t>
  </si>
  <si>
    <t>BK14F</t>
  </si>
  <si>
    <t>SPIRIT</t>
  </si>
  <si>
    <t>MAZDA3 SPORT</t>
  </si>
  <si>
    <t>כחול כהה</t>
  </si>
  <si>
    <t>ZZE112L-AEPDKW</t>
  </si>
  <si>
    <t>סוזוקי-יפן</t>
  </si>
  <si>
    <t>GYC21S</t>
  </si>
  <si>
    <t>GLX</t>
  </si>
  <si>
    <t>SX4</t>
  </si>
  <si>
    <t>יונדאי צ'כיה</t>
  </si>
  <si>
    <t>DB81D</t>
  </si>
  <si>
    <t>INSPIRE</t>
  </si>
  <si>
    <t>בז מטאלי</t>
  </si>
  <si>
    <t>I30</t>
  </si>
  <si>
    <t>LS</t>
  </si>
  <si>
    <t>זהב</t>
  </si>
  <si>
    <t>פולקסווגן גרמנ</t>
  </si>
  <si>
    <t>3B31J1</t>
  </si>
  <si>
    <t>COMFORTLINE</t>
  </si>
  <si>
    <t>PASSAT</t>
  </si>
  <si>
    <t>DB3</t>
  </si>
  <si>
    <t>TREND</t>
  </si>
  <si>
    <t>323 LANTIS</t>
  </si>
  <si>
    <t>ב מ וו גרמניה</t>
  </si>
  <si>
    <t>HL21</t>
  </si>
  <si>
    <t>730I</t>
  </si>
  <si>
    <t>שברולט ארהב"</t>
  </si>
  <si>
    <t>1ZH69</t>
  </si>
  <si>
    <t>LT</t>
  </si>
  <si>
    <t>זהוב</t>
  </si>
  <si>
    <t>MALIBU</t>
  </si>
  <si>
    <t>טוניק</t>
  </si>
  <si>
    <t>1K10E3</t>
  </si>
  <si>
    <t>TRENDLINE</t>
  </si>
  <si>
    <t>זית מטאלי</t>
  </si>
  <si>
    <t>GOLF</t>
  </si>
  <si>
    <t>FD16</t>
  </si>
  <si>
    <t>CH36</t>
  </si>
  <si>
    <t>ACCORD</t>
  </si>
  <si>
    <t>יונדאי טורקיה</t>
  </si>
  <si>
    <t>CN41C</t>
  </si>
  <si>
    <t>GLS</t>
  </si>
  <si>
    <t>תכלת</t>
  </si>
  <si>
    <t>ACCENT</t>
  </si>
  <si>
    <t>שברולט ד.קוריא</t>
  </si>
  <si>
    <t>JJ6EF</t>
  </si>
  <si>
    <t>שחור מטלי</t>
  </si>
  <si>
    <t>SONIC LS</t>
  </si>
  <si>
    <t>מיצובישי יפן</t>
  </si>
  <si>
    <t>CS3ASRJEL6</t>
  </si>
  <si>
    <t>EXECUTEVE</t>
  </si>
  <si>
    <t>LANCER</t>
  </si>
  <si>
    <t>קיה קוריאה</t>
  </si>
  <si>
    <t>DE2213</t>
  </si>
  <si>
    <t>RIO</t>
  </si>
  <si>
    <t>DA3</t>
  </si>
  <si>
    <t>DB51D</t>
  </si>
  <si>
    <t>טויוטה טורקיה</t>
  </si>
  <si>
    <t>ZZE121L-DEPNKW</t>
  </si>
  <si>
    <t>אפור פלדה</t>
  </si>
  <si>
    <t>CM41A</t>
  </si>
  <si>
    <t>כחול מטל</t>
  </si>
  <si>
    <t>CR19F</t>
  </si>
  <si>
    <t>MAZDA 5</t>
  </si>
  <si>
    <t>ZRE151L-DHGNKW</t>
  </si>
  <si>
    <t>AURIS</t>
  </si>
  <si>
    <t>BK12F</t>
  </si>
  <si>
    <t>ירקרק</t>
  </si>
  <si>
    <t>טויוטה צרפת</t>
  </si>
  <si>
    <t>SCP90L-CHGGKW</t>
  </si>
  <si>
    <t>YARIS</t>
  </si>
  <si>
    <t>TM64W</t>
  </si>
  <si>
    <t>אדום כהה (יין)</t>
  </si>
  <si>
    <t>AVEO</t>
  </si>
  <si>
    <t>מזדה תאילנד</t>
  </si>
  <si>
    <t>DEA25</t>
  </si>
  <si>
    <t>DEA45</t>
  </si>
  <si>
    <t>ירוק בהיר</t>
  </si>
  <si>
    <t>C240</t>
  </si>
  <si>
    <t>TREND X</t>
  </si>
  <si>
    <t>E280</t>
  </si>
  <si>
    <t>EXECUTI PLUS</t>
  </si>
  <si>
    <t>קרייזלר ארהב"</t>
  </si>
  <si>
    <t>SH41</t>
  </si>
  <si>
    <t>GRAND VOYAGER</t>
  </si>
  <si>
    <t>ERA31S</t>
  </si>
  <si>
    <t>LIANA</t>
  </si>
  <si>
    <t>טויוטה אנגליה</t>
  </si>
  <si>
    <t>AZT220L-AEPEHW</t>
  </si>
  <si>
    <t>SOL</t>
  </si>
  <si>
    <t>AVENSIS</t>
  </si>
  <si>
    <t>PREMIUM</t>
  </si>
  <si>
    <t>AE111L-AEPDKW</t>
  </si>
  <si>
    <t>ZZE121L-DEPDKW</t>
  </si>
  <si>
    <t>ביואיק ארהב</t>
  </si>
  <si>
    <t>4HR69</t>
  </si>
  <si>
    <t>LIMITED</t>
  </si>
  <si>
    <t>LE SABRE</t>
  </si>
  <si>
    <t>קרייזלר מכסיקו</t>
  </si>
  <si>
    <t>G47B</t>
  </si>
  <si>
    <t>SE</t>
  </si>
  <si>
    <t>JOURNEY</t>
  </si>
  <si>
    <t>אדום</t>
  </si>
  <si>
    <t>בורדו</t>
  </si>
  <si>
    <t>GLI PLUS</t>
  </si>
  <si>
    <t>דייהטסו-יפן</t>
  </si>
  <si>
    <t>M30ILS-GQGEW</t>
  </si>
  <si>
    <t>CX</t>
  </si>
  <si>
    <t>SIRION</t>
  </si>
  <si>
    <t>AE111L-AEPNKW</t>
  </si>
  <si>
    <t>JJ646</t>
  </si>
  <si>
    <t>LS PLUS</t>
  </si>
  <si>
    <t>ירוק מטל</t>
  </si>
  <si>
    <t>OPTRA</t>
  </si>
  <si>
    <t>TM547</t>
  </si>
  <si>
    <t>LT BIG</t>
  </si>
  <si>
    <t>PC811B</t>
  </si>
  <si>
    <t>SPORTAGE</t>
  </si>
  <si>
    <t>S350 LONG</t>
  </si>
  <si>
    <t>HD572</t>
  </si>
  <si>
    <t>CXL PLUS</t>
  </si>
  <si>
    <t>LUCERNE</t>
  </si>
  <si>
    <t>פיאט איטליה</t>
  </si>
  <si>
    <t>199BXA1A</t>
  </si>
  <si>
    <t>PUNTO 1.2</t>
  </si>
  <si>
    <t>קרייזלר קנדה</t>
  </si>
  <si>
    <t>S5D1</t>
  </si>
  <si>
    <t>TOURING LS</t>
  </si>
  <si>
    <t>CM41C</t>
  </si>
  <si>
    <t>M301LS-GQGEW</t>
  </si>
  <si>
    <t>.SIRION</t>
  </si>
  <si>
    <t>ACV40L-AEANKW</t>
  </si>
  <si>
    <t>CAMRY</t>
  </si>
  <si>
    <t>CL76</t>
  </si>
  <si>
    <t>1ZT69</t>
  </si>
  <si>
    <t>זהב מטאלי</t>
  </si>
  <si>
    <t>MALIBU LT</t>
  </si>
  <si>
    <t>PJ5E</t>
  </si>
  <si>
    <t>CRUZE 1.6 LS</t>
  </si>
  <si>
    <t>GH14F</t>
  </si>
  <si>
    <t>VA71</t>
  </si>
  <si>
    <t>אפור כהה מטלי</t>
  </si>
  <si>
    <t>320I</t>
  </si>
  <si>
    <t>אופל-בלגיה</t>
  </si>
  <si>
    <t>TGF69</t>
  </si>
  <si>
    <t>CDX</t>
  </si>
  <si>
    <t>ASTRA</t>
  </si>
  <si>
    <t>יונדאי הודו</t>
  </si>
  <si>
    <t>C741C</t>
  </si>
  <si>
    <t>פיג'ו ספרד</t>
  </si>
  <si>
    <t>USHNSS</t>
  </si>
  <si>
    <t>כחול פנינה</t>
  </si>
  <si>
    <t>אאודי</t>
  </si>
  <si>
    <t>8RB0AA</t>
  </si>
  <si>
    <t>Q5</t>
  </si>
  <si>
    <t>מרצדס בנץ ארהב</t>
  </si>
  <si>
    <t>COUPE AMG</t>
  </si>
  <si>
    <t>GLE350D  4MATIC</t>
  </si>
  <si>
    <t>FD76</t>
  </si>
  <si>
    <t>JB81B</t>
  </si>
  <si>
    <t>PANORAMIC</t>
  </si>
  <si>
    <t>TUCSON</t>
  </si>
  <si>
    <t>ZWE211L-DEXNBW</t>
  </si>
  <si>
    <t>COROLLA HSD SDN</t>
  </si>
  <si>
    <t>EZC21S</t>
  </si>
  <si>
    <t>SWIFT</t>
  </si>
  <si>
    <t>סיאט ספרד</t>
  </si>
  <si>
    <t>6L23G3</t>
  </si>
  <si>
    <t>STYLANCE</t>
  </si>
  <si>
    <t>CORDOBA</t>
  </si>
  <si>
    <t>BB51C</t>
  </si>
  <si>
    <t>I20</t>
  </si>
  <si>
    <t>J3813</t>
  </si>
  <si>
    <t>SUPREME</t>
  </si>
  <si>
    <t>AU-5G13NZ</t>
  </si>
  <si>
    <t>אפור בהיר מטלי</t>
  </si>
  <si>
    <t>D6814B</t>
  </si>
  <si>
    <t>STONIC</t>
  </si>
  <si>
    <t>BX512B</t>
  </si>
  <si>
    <t>TOP</t>
  </si>
  <si>
    <t>כסוף כהה</t>
  </si>
  <si>
    <t>PICANTO</t>
  </si>
  <si>
    <t>KF6W7</t>
  </si>
  <si>
    <t>CX-5</t>
  </si>
  <si>
    <t>D841C</t>
  </si>
  <si>
    <t>INSPIRE SR</t>
  </si>
  <si>
    <t>ELANTRA</t>
  </si>
  <si>
    <t>סוזוקי הונגריה</t>
  </si>
  <si>
    <t>EYA21</t>
  </si>
  <si>
    <t>CRUZE I.6 LS</t>
  </si>
  <si>
    <t>GK38</t>
  </si>
  <si>
    <t>JAZZ</t>
  </si>
  <si>
    <t>DD817G</t>
  </si>
  <si>
    <t>GT LINE</t>
  </si>
  <si>
    <t>SENSE</t>
  </si>
  <si>
    <t>ZRE181L-DEXNPW</t>
  </si>
  <si>
    <t>SUN FL6</t>
  </si>
  <si>
    <t>פולקסווגן-ספרד</t>
  </si>
  <si>
    <t>6R13F7</t>
  </si>
  <si>
    <t>POLO</t>
  </si>
  <si>
    <t>סיטרואן צרפת</t>
  </si>
  <si>
    <t>LCNFUF</t>
  </si>
  <si>
    <t>SX</t>
  </si>
  <si>
    <t>אפור כהה</t>
  </si>
  <si>
    <t>C4</t>
  </si>
  <si>
    <t>PFH91S</t>
  </si>
  <si>
    <t>GLX HYBRID</t>
  </si>
  <si>
    <t>צהוב</t>
  </si>
  <si>
    <t>IGNIS</t>
  </si>
  <si>
    <t>NZC72</t>
  </si>
  <si>
    <t>אופל פולין</t>
  </si>
  <si>
    <t>PD6EC</t>
  </si>
  <si>
    <t>ENJOY</t>
  </si>
  <si>
    <t>KJ72KZ</t>
  </si>
  <si>
    <t>STYLE</t>
  </si>
  <si>
    <t>ARONA</t>
  </si>
  <si>
    <t>KDJ150L-GKAEYW</t>
  </si>
  <si>
    <t>60TH SELECT+</t>
  </si>
  <si>
    <t>LAND CRUISER</t>
  </si>
  <si>
    <t>KJ12KZ</t>
  </si>
  <si>
    <t>IBIZA</t>
  </si>
  <si>
    <t>קיה סלובקיה</t>
  </si>
  <si>
    <t>PG81AB</t>
  </si>
  <si>
    <t>URBAN</t>
  </si>
  <si>
    <t>JYAA2S</t>
  </si>
  <si>
    <t>CROSSOVER</t>
  </si>
  <si>
    <t>AVA42L-ANXGBW</t>
  </si>
  <si>
    <t>RAV 4 HYBRID</t>
  </si>
  <si>
    <t>FX411B</t>
  </si>
  <si>
    <t>FORTE</t>
  </si>
  <si>
    <t>לקסוס יפן</t>
  </si>
  <si>
    <t>MZAH10L-AWXBBW</t>
  </si>
  <si>
    <t>F-SPORT MI</t>
  </si>
  <si>
    <t>LEXUS UX250H</t>
  </si>
  <si>
    <t>פורד גרמניה</t>
  </si>
  <si>
    <t>JA8</t>
  </si>
  <si>
    <t>FIESTA</t>
  </si>
  <si>
    <t>GF7WXTXXL6</t>
  </si>
  <si>
    <t>INSTYLE</t>
  </si>
  <si>
    <t>OUTLANDER</t>
  </si>
  <si>
    <t>1K20E3</t>
  </si>
  <si>
    <t>ECONOMY</t>
  </si>
  <si>
    <t>C851C</t>
  </si>
  <si>
    <t>SUPREME FL</t>
  </si>
  <si>
    <t>IONIQ HYBRID</t>
  </si>
  <si>
    <t>D6811G</t>
  </si>
  <si>
    <t>AM51B</t>
  </si>
  <si>
    <t>I10</t>
  </si>
  <si>
    <t>ML350 4MATIC</t>
  </si>
  <si>
    <t>סובארו יפן</t>
  </si>
  <si>
    <t>GE2BL3S</t>
  </si>
  <si>
    <t>RX</t>
  </si>
  <si>
    <t>IMPREZA B3</t>
  </si>
  <si>
    <t>KJ15KZ</t>
  </si>
  <si>
    <t>FR</t>
  </si>
  <si>
    <t>כתום</t>
  </si>
  <si>
    <t>EK16</t>
  </si>
  <si>
    <t>SR</t>
  </si>
  <si>
    <t>8K202H</t>
  </si>
  <si>
    <t>A4</t>
  </si>
  <si>
    <t>סוזוקי תאילנד</t>
  </si>
  <si>
    <t>LFE42S</t>
  </si>
  <si>
    <t>CELERIO</t>
  </si>
  <si>
    <t>GA2WXTMHL2B</t>
  </si>
  <si>
    <t>INTENSE</t>
  </si>
  <si>
    <t>ASX</t>
  </si>
  <si>
    <t>ירוק</t>
  </si>
  <si>
    <t>GD4CL3R</t>
  </si>
  <si>
    <t>IMPREZA NEW</t>
  </si>
  <si>
    <t>GK1WXTHXL6</t>
  </si>
  <si>
    <t>ECLIPSE CROSS</t>
  </si>
  <si>
    <t>BJ12P LANTIS 323</t>
  </si>
  <si>
    <t>CG41G</t>
  </si>
  <si>
    <t>9N31G3</t>
  </si>
  <si>
    <t>A751C</t>
  </si>
  <si>
    <t>OPEN SKY</t>
  </si>
  <si>
    <t>GG12F</t>
  </si>
  <si>
    <t>FH2213</t>
  </si>
  <si>
    <t>ZRT272L-AEXEPW</t>
  </si>
  <si>
    <t>WTT</t>
  </si>
  <si>
    <t>רובר אנגליה</t>
  </si>
  <si>
    <t>WA2BK</t>
  </si>
  <si>
    <t>HSE DYNAMIC</t>
  </si>
  <si>
    <t>R ROVER SPORT</t>
  </si>
  <si>
    <t>6R12E7</t>
  </si>
  <si>
    <t>PM55</t>
  </si>
  <si>
    <t>CRUZE 1.8 LT</t>
  </si>
  <si>
    <t>פיאט תורכיה</t>
  </si>
  <si>
    <t>225AXA1A</t>
  </si>
  <si>
    <t>ELEGANT</t>
  </si>
  <si>
    <t>FIORINO 1.4</t>
  </si>
  <si>
    <t>DN51B</t>
  </si>
  <si>
    <t>הונדה בריטניה</t>
  </si>
  <si>
    <t>RE58</t>
  </si>
  <si>
    <t>CR-V</t>
  </si>
  <si>
    <t>6J53G7</t>
  </si>
  <si>
    <t>STY PLUS</t>
  </si>
  <si>
    <t>S350</t>
  </si>
  <si>
    <t>ZWE186L-DHXNBW</t>
  </si>
  <si>
    <t>AURIS HYBRID</t>
  </si>
  <si>
    <t>EDITION</t>
  </si>
  <si>
    <t>E300</t>
  </si>
  <si>
    <t>B351A</t>
  </si>
  <si>
    <t>0PENSKY PLUS</t>
  </si>
  <si>
    <t>PJ5E8</t>
  </si>
  <si>
    <t>LT-P TURBO</t>
  </si>
  <si>
    <t>CRUZE</t>
  </si>
  <si>
    <t>GRS190L-BETQHW</t>
  </si>
  <si>
    <t>כסוף בהיר</t>
  </si>
  <si>
    <t>LEXUS GS 300</t>
  </si>
  <si>
    <t>C0MFORT</t>
  </si>
  <si>
    <t>DH41C</t>
  </si>
  <si>
    <t>I35</t>
  </si>
  <si>
    <t>CT41D</t>
  </si>
  <si>
    <t>I25</t>
  </si>
  <si>
    <t>CD6E1</t>
  </si>
  <si>
    <t>SPARK</t>
  </si>
  <si>
    <t>GP18</t>
  </si>
  <si>
    <t>JAZZ HYBRID</t>
  </si>
  <si>
    <t>ZYX10L-AHXGBW</t>
  </si>
  <si>
    <t>CHIC</t>
  </si>
  <si>
    <t>C-HR HYBRID</t>
  </si>
  <si>
    <t>SUN PLUS 4</t>
  </si>
  <si>
    <t>JYA22</t>
  </si>
  <si>
    <t>SX4 CROSSOVER</t>
  </si>
  <si>
    <t>MXPH11L-BHXNBW</t>
  </si>
  <si>
    <t>YARIS HYBRID</t>
  </si>
  <si>
    <t>MXPA11L-BHXNBW</t>
  </si>
  <si>
    <t>FB86</t>
  </si>
  <si>
    <t>A751A</t>
  </si>
  <si>
    <t>INSIGHT</t>
  </si>
  <si>
    <t>סקודה צ'כיה</t>
  </si>
  <si>
    <t>5J-NJ34ND</t>
  </si>
  <si>
    <t>FABIA</t>
  </si>
  <si>
    <t>ZWE211L-DHXNBW</t>
  </si>
  <si>
    <t>EXCITE</t>
  </si>
  <si>
    <t>COROLLA HB HSD</t>
  </si>
  <si>
    <t>CB81CG</t>
  </si>
  <si>
    <t>NIRO</t>
  </si>
  <si>
    <t>PG814B</t>
  </si>
  <si>
    <t>JB81D</t>
  </si>
  <si>
    <t>TM527</t>
  </si>
  <si>
    <t>GF7WXTSXL6</t>
  </si>
  <si>
    <t>GJB74V</t>
  </si>
  <si>
    <t>JIMNY</t>
  </si>
  <si>
    <t>GH2AL3S</t>
  </si>
  <si>
    <t>GLA200</t>
  </si>
  <si>
    <t>פולקסווגן פורט</t>
  </si>
  <si>
    <t>1379W3</t>
  </si>
  <si>
    <t>SCIROCCO</t>
  </si>
  <si>
    <t>S</t>
  </si>
  <si>
    <t>CX6ALTSPL6</t>
  </si>
  <si>
    <t>SPORT</t>
  </si>
  <si>
    <t>LANCER SPORTBAC</t>
  </si>
  <si>
    <t>EXB32</t>
  </si>
  <si>
    <t>SPLASH</t>
  </si>
  <si>
    <t>BN627</t>
  </si>
  <si>
    <t>DJ6HV</t>
  </si>
  <si>
    <t>ACV30L-AEPNKW</t>
  </si>
  <si>
    <t>GC3HL3R</t>
  </si>
  <si>
    <t>IMPREZA</t>
  </si>
  <si>
    <t>גילי סין</t>
  </si>
  <si>
    <t>LP5SEF</t>
  </si>
  <si>
    <t>460PRO</t>
  </si>
  <si>
    <t>GEOMETRY C</t>
  </si>
  <si>
    <t>JYAA2</t>
  </si>
  <si>
    <t>אופל-ספרד</t>
  </si>
  <si>
    <t>SDL68</t>
  </si>
  <si>
    <t>NJOY</t>
  </si>
  <si>
    <t>CORSA-D</t>
  </si>
  <si>
    <t>DC51D</t>
  </si>
  <si>
    <t>225AXG1A</t>
  </si>
  <si>
    <t>QUBO</t>
  </si>
  <si>
    <t>PB814B</t>
  </si>
  <si>
    <t>GA9WXTHXL6</t>
  </si>
  <si>
    <t>BX312B</t>
  </si>
  <si>
    <t>LYD21S</t>
  </si>
  <si>
    <t>VITARA</t>
  </si>
  <si>
    <t>DN41B</t>
  </si>
  <si>
    <t>CG51G</t>
  </si>
  <si>
    <t>B3512B</t>
  </si>
  <si>
    <t>AXZH10L-AEXGBW</t>
  </si>
  <si>
    <t>PREMIUM MM12</t>
  </si>
  <si>
    <t>LEXUS ES300H</t>
  </si>
  <si>
    <t>LYDA1S</t>
  </si>
  <si>
    <t>ADAS GLX</t>
  </si>
  <si>
    <t>GLS-CD</t>
  </si>
  <si>
    <t>ליאנה</t>
  </si>
  <si>
    <t>כסוף כהה מטלי</t>
  </si>
  <si>
    <t>NSP131L-CHXNBW</t>
  </si>
  <si>
    <t>AYZ10L-AWXLBW</t>
  </si>
  <si>
    <t>KYUSHU</t>
  </si>
  <si>
    <t>LEXUS NX300H</t>
  </si>
  <si>
    <t>ירוק כסוף</t>
  </si>
  <si>
    <t>PV81BG</t>
  </si>
  <si>
    <t>מיצובישי תאילנ</t>
  </si>
  <si>
    <t>XNA05</t>
  </si>
  <si>
    <t>INVITE</t>
  </si>
  <si>
    <t>SPACE STAR</t>
  </si>
  <si>
    <t>CH6EA</t>
  </si>
  <si>
    <t>LTZ</t>
  </si>
  <si>
    <t>כחול קריסטל</t>
  </si>
  <si>
    <t>GK2AL1C</t>
  </si>
  <si>
    <t>1.6 PREMIUM</t>
  </si>
  <si>
    <t>DN51E</t>
  </si>
  <si>
    <t>PRIME PLUS</t>
  </si>
  <si>
    <t>6L15H4</t>
  </si>
  <si>
    <t>פורד-בלגיה</t>
  </si>
  <si>
    <t>B4Y</t>
  </si>
  <si>
    <t>GHIA</t>
  </si>
  <si>
    <t>MONDEO</t>
  </si>
  <si>
    <t>8PAB2X</t>
  </si>
  <si>
    <t>SPORTBACK A3</t>
  </si>
  <si>
    <t>ZRE151L-DHGDKW</t>
  </si>
  <si>
    <t>TERRA</t>
  </si>
  <si>
    <t>3C21H6</t>
  </si>
  <si>
    <t>EN41B</t>
  </si>
  <si>
    <t>GF12S</t>
  </si>
  <si>
    <t>מרוטי-סוזוקי</t>
  </si>
  <si>
    <t>B32S</t>
  </si>
  <si>
    <t>BALENO</t>
  </si>
  <si>
    <t>1R51</t>
  </si>
  <si>
    <t>118I</t>
  </si>
  <si>
    <t>8EC0BH</t>
  </si>
  <si>
    <t>KOMPRESSOR C-200</t>
  </si>
  <si>
    <t>CLASSIC</t>
  </si>
  <si>
    <t>C200 KOMPRESSOR</t>
  </si>
  <si>
    <t>SH81X</t>
  </si>
  <si>
    <t>SANTA FE</t>
  </si>
  <si>
    <t>GSE20L-AETLHW</t>
  </si>
  <si>
    <t>LEXUS IS 250</t>
  </si>
  <si>
    <t>BT51H</t>
  </si>
  <si>
    <t>MAB35S</t>
  </si>
  <si>
    <t>EUROSWIFT</t>
  </si>
  <si>
    <t>STYLE FL</t>
  </si>
  <si>
    <t>ZRE185L-DHXNPW</t>
  </si>
  <si>
    <t>E240</t>
  </si>
  <si>
    <t>B351C</t>
  </si>
  <si>
    <t>קאדילאק ארהב"</t>
  </si>
  <si>
    <t>FZ9R4</t>
  </si>
  <si>
    <t>P.LUXURY</t>
  </si>
  <si>
    <t>XT4</t>
  </si>
  <si>
    <t>EXCITE SKY</t>
  </si>
  <si>
    <t>NE71</t>
  </si>
  <si>
    <t>530I</t>
  </si>
  <si>
    <t>C751C</t>
  </si>
  <si>
    <t>PREMIUM FL</t>
  </si>
  <si>
    <t>D251C</t>
  </si>
  <si>
    <t>פולקסווגן סלוב</t>
  </si>
  <si>
    <t>7P52PJ</t>
  </si>
  <si>
    <t>LUX</t>
  </si>
  <si>
    <t>TOUAREG</t>
  </si>
  <si>
    <t>GD4AL3R</t>
  </si>
  <si>
    <t>6J-6P12KZ</t>
  </si>
  <si>
    <t>KEF97</t>
  </si>
  <si>
    <t>HC812B</t>
  </si>
  <si>
    <t>CEED</t>
  </si>
  <si>
    <t>מזארטי איטליה</t>
  </si>
  <si>
    <t>M156 1F45W</t>
  </si>
  <si>
    <t>LEVANTE</t>
  </si>
  <si>
    <t>NHP130L-CHXNBW</t>
  </si>
  <si>
    <t>6R-6C13EZ</t>
  </si>
  <si>
    <t>E24L1</t>
  </si>
  <si>
    <t>SONATA HYBRID</t>
  </si>
  <si>
    <t>ZVW50L-AHXEBW</t>
  </si>
  <si>
    <t>COMFORT TSS</t>
  </si>
  <si>
    <t>PRIUS</t>
  </si>
  <si>
    <t>GH12L</t>
  </si>
  <si>
    <t>J3811</t>
  </si>
  <si>
    <t>PRIME</t>
  </si>
  <si>
    <t>6R13E7</t>
  </si>
  <si>
    <t>GYA21S</t>
  </si>
  <si>
    <t>GLX- HB</t>
  </si>
  <si>
    <t>נחושת</t>
  </si>
  <si>
    <t>GSV40L-AETGKW</t>
  </si>
  <si>
    <t>USHNS</t>
  </si>
  <si>
    <t>GU7AYNL</t>
  </si>
  <si>
    <t>CROSSTREK</t>
  </si>
  <si>
    <t>סובארו ארהב"</t>
  </si>
  <si>
    <t>WMAR</t>
  </si>
  <si>
    <t>EVOLTIS</t>
  </si>
  <si>
    <t>WC582</t>
  </si>
  <si>
    <t>CF6R</t>
  </si>
  <si>
    <t>SEBRING</t>
  </si>
  <si>
    <t>AM51C</t>
  </si>
  <si>
    <t>DYB</t>
  </si>
  <si>
    <t>1K10L3</t>
  </si>
  <si>
    <t>EMOTION</t>
  </si>
  <si>
    <t>EZC2IS</t>
  </si>
  <si>
    <t>פיאט פולין</t>
  </si>
  <si>
    <t>312AXC11</t>
  </si>
  <si>
    <t>POP</t>
  </si>
  <si>
    <t>אדום זוהר</t>
  </si>
  <si>
    <t>CINQUECENTO</t>
  </si>
  <si>
    <t>BE18</t>
  </si>
  <si>
    <t>FR-V</t>
  </si>
  <si>
    <t>JM81D</t>
  </si>
  <si>
    <t>TEXAS</t>
  </si>
  <si>
    <t>BL5DL9S</t>
  </si>
  <si>
    <t>2.0 R</t>
  </si>
  <si>
    <t>B4</t>
  </si>
  <si>
    <t>BL5BL4L</t>
  </si>
  <si>
    <t>20I</t>
  </si>
  <si>
    <t>BU51B</t>
  </si>
  <si>
    <t>GD4FL3R</t>
  </si>
  <si>
    <t>I</t>
  </si>
  <si>
    <t>8RB06Y</t>
  </si>
  <si>
    <t>8PAA7U</t>
  </si>
  <si>
    <t>ATTRACTION</t>
  </si>
  <si>
    <t>JJ526</t>
  </si>
  <si>
    <t>ZZE121L-DHPNKW</t>
  </si>
  <si>
    <t>COROLLA RUNX</t>
  </si>
  <si>
    <t>6J52G7</t>
  </si>
  <si>
    <t>REFERNCE</t>
  </si>
  <si>
    <t>GD17</t>
  </si>
  <si>
    <t>סגול כהה</t>
  </si>
  <si>
    <t>JJ546</t>
  </si>
  <si>
    <t>LS M0RE</t>
  </si>
  <si>
    <t>JJ5EF</t>
  </si>
  <si>
    <t>כסף תכלת מטלי</t>
  </si>
  <si>
    <t>BK14Z</t>
  </si>
  <si>
    <t>MAZDA3-SPORT</t>
  </si>
  <si>
    <t>ברונזה</t>
  </si>
  <si>
    <t>1J21G3</t>
  </si>
  <si>
    <t>BORA</t>
  </si>
  <si>
    <t>FF5223</t>
  </si>
  <si>
    <t>1624Q5</t>
  </si>
  <si>
    <t>HIGHLINE</t>
  </si>
  <si>
    <t>E-XCITE</t>
  </si>
  <si>
    <t>COROLLA HSD HB</t>
  </si>
  <si>
    <t>GG68</t>
  </si>
  <si>
    <t>AVE30L-AEXLHW</t>
  </si>
  <si>
    <t>LUXURY SR</t>
  </si>
  <si>
    <t>LEXUS IS300H</t>
  </si>
  <si>
    <t>XTA03</t>
  </si>
  <si>
    <t>AEMDKW-AE111L</t>
  </si>
  <si>
    <t>COROLLA TERRA</t>
  </si>
  <si>
    <t>E3413</t>
  </si>
  <si>
    <t>BM5AL1C</t>
  </si>
  <si>
    <t>BN647</t>
  </si>
  <si>
    <t>אפור כחול מטלי</t>
  </si>
  <si>
    <t>199BXB11</t>
  </si>
  <si>
    <t>ACTIVE PLUS</t>
  </si>
  <si>
    <t>GRANDE PUNTO1.4</t>
  </si>
  <si>
    <t>GFC31S</t>
  </si>
  <si>
    <t>ALTO</t>
  </si>
  <si>
    <t>195SX</t>
  </si>
  <si>
    <t>ER8KW</t>
  </si>
  <si>
    <t>TRAVERSE</t>
  </si>
  <si>
    <t>NSP90L-CHLGKW</t>
  </si>
  <si>
    <t>BN51G</t>
  </si>
  <si>
    <t>PRIME FL</t>
  </si>
  <si>
    <t>AVANTGRDE</t>
  </si>
  <si>
    <t>חום</t>
  </si>
  <si>
    <t>JM5EE</t>
  </si>
  <si>
    <t>LT PREMIUM</t>
  </si>
  <si>
    <t>SONIC LT</t>
  </si>
  <si>
    <t>5K12D5</t>
  </si>
  <si>
    <t>GE2DL3S</t>
  </si>
  <si>
    <t>CC81CG</t>
  </si>
  <si>
    <t>199BXV1B</t>
  </si>
  <si>
    <t>PUNTO 1.4</t>
  </si>
  <si>
    <t>EP2AA</t>
  </si>
  <si>
    <t>SELTOS</t>
  </si>
  <si>
    <t>GLX-HB</t>
  </si>
  <si>
    <t>HN513G</t>
  </si>
  <si>
    <t>AXAL52L-ANXMBW</t>
  </si>
  <si>
    <t>E-XPERIENCE</t>
  </si>
  <si>
    <t>RAV4 HSD</t>
  </si>
  <si>
    <t>HP5SEE</t>
  </si>
  <si>
    <t>350PRO</t>
  </si>
  <si>
    <t>DN412B</t>
  </si>
  <si>
    <t>MXPJ10L-BHXNBW</t>
  </si>
  <si>
    <t>YARIS CROSS HSD</t>
  </si>
  <si>
    <t>E230</t>
  </si>
  <si>
    <t>ZVG12L-KHXGBW</t>
  </si>
  <si>
    <t>ADVENTURE</t>
  </si>
  <si>
    <t>COROLLA CROSS</t>
  </si>
  <si>
    <t>AMG F/L</t>
  </si>
  <si>
    <t>SLK300</t>
  </si>
  <si>
    <t>PH81AB</t>
  </si>
  <si>
    <t>קרם</t>
  </si>
  <si>
    <t>JYAD2S</t>
  </si>
  <si>
    <t>S-CROSS</t>
  </si>
  <si>
    <t>RZCA3S</t>
  </si>
  <si>
    <t>AEPDKW-AE111L</t>
  </si>
  <si>
    <t>CLASS</t>
  </si>
  <si>
    <t>XEAM10L-MWDPSW</t>
  </si>
  <si>
    <t>MOTION</t>
  </si>
  <si>
    <t>TOYOTA BZ4X</t>
  </si>
  <si>
    <t>NSP130L-CHXNKW</t>
  </si>
  <si>
    <t>URBAN PLUS</t>
  </si>
  <si>
    <t>טסלה גרמניה</t>
  </si>
  <si>
    <t>YGCE</t>
  </si>
  <si>
    <t>RWD</t>
  </si>
  <si>
    <t>MODEL Y</t>
  </si>
  <si>
    <t>טסלה סין</t>
  </si>
  <si>
    <t>3E7F</t>
  </si>
  <si>
    <t>MODEL 3</t>
  </si>
  <si>
    <t>D6817G</t>
  </si>
  <si>
    <t>RC813</t>
  </si>
  <si>
    <t>VENUE</t>
  </si>
  <si>
    <t>JT81E</t>
  </si>
  <si>
    <t>IX35</t>
  </si>
  <si>
    <t>GLXV  HYBRID</t>
  </si>
  <si>
    <t>DN51F</t>
  </si>
  <si>
    <t>CB26YY</t>
  </si>
  <si>
    <t>GTE</t>
  </si>
  <si>
    <t>PASSAT PLUG IN</t>
  </si>
  <si>
    <t>PU81DB</t>
  </si>
  <si>
    <t>SUPREME PLUS</t>
  </si>
  <si>
    <t>480PRO</t>
  </si>
  <si>
    <t>PV81DB</t>
  </si>
  <si>
    <t>LYD01S</t>
  </si>
  <si>
    <t>BA7</t>
  </si>
  <si>
    <t>MONDE0</t>
  </si>
  <si>
    <t>BP6S7</t>
  </si>
  <si>
    <t>BLACK EDITIO</t>
  </si>
  <si>
    <t>F5EA7G</t>
  </si>
  <si>
    <t>S LINE</t>
  </si>
  <si>
    <t>A5 CABRIOLET</t>
  </si>
  <si>
    <t>6J83J7</t>
  </si>
  <si>
    <t>IBIZA ST</t>
  </si>
  <si>
    <t>GLA</t>
  </si>
  <si>
    <t>BG8B</t>
  </si>
  <si>
    <t>SXT</t>
  </si>
  <si>
    <t>DODGE CALIBER</t>
  </si>
  <si>
    <t>ZGR21L-GWXEPW</t>
  </si>
  <si>
    <t>VERSO</t>
  </si>
  <si>
    <t>Z95E0</t>
  </si>
  <si>
    <t>HI TECH</t>
  </si>
  <si>
    <t>M402LS-GQGEW</t>
  </si>
  <si>
    <t>MATERIA</t>
  </si>
  <si>
    <t>ירוק זית מטלי</t>
  </si>
  <si>
    <t>312AXA11</t>
  </si>
  <si>
    <t>FIAT 500 1.2</t>
  </si>
  <si>
    <t>CT41C</t>
  </si>
  <si>
    <t>9N30M7</t>
  </si>
  <si>
    <t>BU51H</t>
  </si>
  <si>
    <t>CJ6ED</t>
  </si>
  <si>
    <t>SPARK LS</t>
  </si>
  <si>
    <t>GK1WXTFUL2B</t>
  </si>
  <si>
    <t>3B11</t>
  </si>
  <si>
    <t>BUSINESS</t>
  </si>
  <si>
    <t>CS81FG</t>
  </si>
  <si>
    <t>NIRO PHEV</t>
  </si>
  <si>
    <t>LYDD1S</t>
  </si>
  <si>
    <t>GLXV HYBRID</t>
  </si>
  <si>
    <t>K2813</t>
  </si>
  <si>
    <t>KONA</t>
  </si>
  <si>
    <t>PU81BG</t>
  </si>
  <si>
    <t>CM6EA</t>
  </si>
  <si>
    <t>LT PLUS</t>
  </si>
  <si>
    <t>וולבו שוודיה</t>
  </si>
  <si>
    <t>AS40</t>
  </si>
  <si>
    <t>S80 T5</t>
  </si>
  <si>
    <t>DC517G</t>
  </si>
  <si>
    <t>GX</t>
  </si>
  <si>
    <t>K3815</t>
  </si>
  <si>
    <t>FK28</t>
  </si>
  <si>
    <t>ELITE</t>
  </si>
  <si>
    <t>AXAH52L-ANXMBW</t>
  </si>
  <si>
    <t>E-MOTION SKY</t>
  </si>
  <si>
    <t>BN81G</t>
  </si>
  <si>
    <t>BAYON</t>
  </si>
  <si>
    <t>AU-5G12GZ</t>
  </si>
  <si>
    <t>9N31M7</t>
  </si>
  <si>
    <t>EXCITE PLUS</t>
  </si>
  <si>
    <t>ZYX11L-AHXKBW</t>
  </si>
  <si>
    <t>C-HIC</t>
  </si>
  <si>
    <t>B351AJ</t>
  </si>
  <si>
    <t>ZSA30L-AWXXPW</t>
  </si>
  <si>
    <t>RAV-4</t>
  </si>
  <si>
    <t>YARIS CROSS</t>
  </si>
  <si>
    <t>ERC31S</t>
  </si>
  <si>
    <t>UZL1</t>
  </si>
  <si>
    <t>MOMENTUM</t>
  </si>
  <si>
    <t>XC60 B5 FWD</t>
  </si>
  <si>
    <t>B8-8W2CDG</t>
  </si>
  <si>
    <t>LUXURY DSN</t>
  </si>
  <si>
    <t>GDCGL1E</t>
  </si>
  <si>
    <t>ZWE219L-DEXNBW</t>
  </si>
  <si>
    <t>SENSE HSD</t>
  </si>
  <si>
    <t>COROLLA SDN HSD</t>
  </si>
  <si>
    <t>3C21J6</t>
  </si>
  <si>
    <t>SKY</t>
  </si>
  <si>
    <t>TM627</t>
  </si>
  <si>
    <t>FC56</t>
  </si>
  <si>
    <t>ELEGANCE</t>
  </si>
  <si>
    <t>אדום מטל</t>
  </si>
  <si>
    <t>ורוד</t>
  </si>
  <si>
    <t>BM52A</t>
  </si>
  <si>
    <t>ZE28</t>
  </si>
  <si>
    <t>INSIGHT HYBRID</t>
  </si>
  <si>
    <t>PRESTIGE</t>
  </si>
  <si>
    <t>AZT250L-AEPEHW</t>
  </si>
  <si>
    <t>GLI-S</t>
  </si>
  <si>
    <t>SH81D</t>
  </si>
  <si>
    <t>HN813G</t>
  </si>
  <si>
    <t>יגואר</t>
  </si>
  <si>
    <t>A72M</t>
  </si>
  <si>
    <t>ירקרק בהיר</t>
  </si>
  <si>
    <t>XJ6 3.0</t>
  </si>
  <si>
    <t>1K21P3</t>
  </si>
  <si>
    <t>ZWE211L-DWXNBW</t>
  </si>
  <si>
    <t>SPACE</t>
  </si>
  <si>
    <t>COROLLA TS HSD</t>
  </si>
  <si>
    <t>NH34RD</t>
  </si>
  <si>
    <t>RAPID</t>
  </si>
  <si>
    <t>קיה מכסיקו</t>
  </si>
  <si>
    <t>A351AB</t>
  </si>
  <si>
    <t>5N-AD12PY</t>
  </si>
  <si>
    <t>TIGUAN</t>
  </si>
  <si>
    <t>6J52E4</t>
  </si>
  <si>
    <t>IE REFERENCE</t>
  </si>
  <si>
    <t>EK15</t>
  </si>
  <si>
    <t>LS4DJ</t>
  </si>
  <si>
    <t>LUXURY FL</t>
  </si>
  <si>
    <t>ELANTRA HEV</t>
  </si>
  <si>
    <t>5F12YZ</t>
  </si>
  <si>
    <t>LEON</t>
  </si>
  <si>
    <t>JTD54V</t>
  </si>
  <si>
    <t>JLX-AL</t>
  </si>
  <si>
    <t>GRAND VITARA</t>
  </si>
  <si>
    <t>FTA03V</t>
  </si>
  <si>
    <t>JLX</t>
  </si>
  <si>
    <t>R</t>
  </si>
  <si>
    <t>JN81D</t>
  </si>
  <si>
    <t>E34L1</t>
  </si>
  <si>
    <t>ULTIMATE</t>
  </si>
  <si>
    <t>פיג'ו צרפת</t>
  </si>
  <si>
    <t>7ANFZE</t>
  </si>
  <si>
    <t>6.1 MID 603 5 דלת 5ה</t>
  </si>
  <si>
    <t>CL96</t>
  </si>
  <si>
    <t>TYPE-S</t>
  </si>
  <si>
    <t>EGC31S</t>
  </si>
  <si>
    <t>TERRA PLUS</t>
  </si>
  <si>
    <t>LS4AJ</t>
  </si>
  <si>
    <t>RZC83S</t>
  </si>
  <si>
    <t>GD9EL5R</t>
  </si>
  <si>
    <t>CY3ASTSHL6</t>
  </si>
  <si>
    <t>אפור בהיר</t>
  </si>
  <si>
    <t>GK1WXTMXL6</t>
  </si>
  <si>
    <t>NU91</t>
  </si>
  <si>
    <t>מיצובישי הולנד</t>
  </si>
  <si>
    <t>DA1ASRUEL6</t>
  </si>
  <si>
    <t>CARISMA</t>
  </si>
  <si>
    <t>ESTEEM</t>
  </si>
  <si>
    <t>5J72KC</t>
  </si>
  <si>
    <t>STYLE+</t>
  </si>
  <si>
    <t>ROOMSTER</t>
  </si>
  <si>
    <t>EN41F</t>
  </si>
  <si>
    <t>GLA-HB</t>
  </si>
  <si>
    <t>S500 LONG</t>
  </si>
  <si>
    <t>WA6</t>
  </si>
  <si>
    <t>S-MAX</t>
  </si>
  <si>
    <t>חום כהה</t>
  </si>
  <si>
    <t>J21OLG-GQXFW</t>
  </si>
  <si>
    <t>TERIOS</t>
  </si>
  <si>
    <t>פיאט קרייזלר</t>
  </si>
  <si>
    <t>BUAXC11</t>
  </si>
  <si>
    <t>LONGITUDE</t>
  </si>
  <si>
    <t>RENEGADE</t>
  </si>
  <si>
    <t>אלפא רומיאו</t>
  </si>
  <si>
    <t>940FXB1A</t>
  </si>
  <si>
    <t>DISTINCTIVE</t>
  </si>
  <si>
    <t>בורדו מטל</t>
  </si>
  <si>
    <t>ALFA GIULIETTA</t>
  </si>
  <si>
    <t>CV14526</t>
  </si>
  <si>
    <t>1372Q5</t>
  </si>
  <si>
    <t>DP 577</t>
  </si>
  <si>
    <t>CTS</t>
  </si>
  <si>
    <t>CY2ASRSHL6</t>
  </si>
  <si>
    <t>פלטינה</t>
  </si>
  <si>
    <t>SB6C</t>
  </si>
  <si>
    <t>NEON</t>
  </si>
  <si>
    <t>BN62A</t>
  </si>
  <si>
    <t>A13ASTHHL6</t>
  </si>
  <si>
    <t>ATTRAGE</t>
  </si>
  <si>
    <t>1K10E1</t>
  </si>
  <si>
    <t>5K12G5</t>
  </si>
  <si>
    <t>BJI2S</t>
  </si>
  <si>
    <t>AXAL52L-ANXPBW</t>
  </si>
  <si>
    <t>E-MOTION</t>
  </si>
  <si>
    <t>TS61</t>
  </si>
  <si>
    <t>S80 2.4</t>
  </si>
  <si>
    <t>SLK200K</t>
  </si>
  <si>
    <t>E-MOTION 2X4</t>
  </si>
  <si>
    <t>RAV4 HYBRID</t>
  </si>
  <si>
    <t>PG812G</t>
  </si>
  <si>
    <t>UM92Z</t>
  </si>
  <si>
    <t>VIVANT</t>
  </si>
  <si>
    <t>טורקיז מטאלי</t>
  </si>
  <si>
    <t>HB516B</t>
  </si>
  <si>
    <t>ZWE186L-DWXSBW</t>
  </si>
  <si>
    <t>TS</t>
  </si>
  <si>
    <t>MZC21</t>
  </si>
  <si>
    <t>LT TURBO</t>
  </si>
  <si>
    <t>KU816B</t>
  </si>
  <si>
    <t>SORENTO</t>
  </si>
  <si>
    <t>SUPER BALENO</t>
  </si>
  <si>
    <t>JWAG</t>
  </si>
  <si>
    <t>WRANGLER</t>
  </si>
  <si>
    <t>AE101L - AEPNKW</t>
  </si>
  <si>
    <t>טויוטה קורולה ILG סד</t>
  </si>
  <si>
    <t>WB71</t>
  </si>
  <si>
    <t>335I</t>
  </si>
  <si>
    <t>JT81B</t>
  </si>
  <si>
    <t>חום בהיר</t>
  </si>
  <si>
    <t>מרצדס בנץ הונג</t>
  </si>
  <si>
    <t>PROG FLT</t>
  </si>
  <si>
    <t>CLA180</t>
  </si>
  <si>
    <t>CT41B</t>
  </si>
  <si>
    <t>איסוזו ארהב"</t>
  </si>
  <si>
    <t>DM58W</t>
  </si>
  <si>
    <t>LSE</t>
  </si>
  <si>
    <t xml:space="preserve"> לא ידוע</t>
  </si>
  <si>
    <t>RODEO</t>
  </si>
  <si>
    <t>FJB43V</t>
  </si>
  <si>
    <t>JLX-L</t>
  </si>
  <si>
    <t>JU813A</t>
  </si>
  <si>
    <t>SOUL</t>
  </si>
  <si>
    <t>ניסאן אנגליה</t>
  </si>
  <si>
    <t>FCAE11</t>
  </si>
  <si>
    <t>ACENTA</t>
  </si>
  <si>
    <t>קפה מטאלי</t>
  </si>
  <si>
    <t>NOTE</t>
  </si>
  <si>
    <t>CM6SA</t>
  </si>
  <si>
    <t>198AXG11</t>
  </si>
  <si>
    <t>BRAVO 1.4</t>
  </si>
  <si>
    <t>3V33QD</t>
  </si>
  <si>
    <t>AMBITION</t>
  </si>
  <si>
    <t>SUPERB FL</t>
  </si>
  <si>
    <t>GJ2EL1C</t>
  </si>
  <si>
    <t>1P12Q5</t>
  </si>
  <si>
    <t>LE CPOPA PLU</t>
  </si>
  <si>
    <t>שן פיל</t>
  </si>
  <si>
    <t>FN9RS</t>
  </si>
  <si>
    <t>XT5</t>
  </si>
  <si>
    <t>7EA112</t>
  </si>
  <si>
    <t>NEW TRANSPORTER</t>
  </si>
  <si>
    <t>GL SPORT</t>
  </si>
  <si>
    <t>FC5ER</t>
  </si>
  <si>
    <t>CAPTIVA</t>
  </si>
  <si>
    <t>ב מ וו ארהב"</t>
  </si>
  <si>
    <t>WX91</t>
  </si>
  <si>
    <t>X3 XDRIVE 28I</t>
  </si>
  <si>
    <t>ניסאן מקסיקו</t>
  </si>
  <si>
    <t>AB8A</t>
  </si>
  <si>
    <t>SV</t>
  </si>
  <si>
    <t>SENTRA</t>
  </si>
  <si>
    <t>ZZE121L-DEMNKW</t>
  </si>
  <si>
    <t>איסוזו תאילנד</t>
  </si>
  <si>
    <t>TFS87</t>
  </si>
  <si>
    <t>PICK-UP</t>
  </si>
  <si>
    <t>ZSA44L-ANXMPW</t>
  </si>
  <si>
    <t>PREMIUM 2</t>
  </si>
  <si>
    <t>RAV 4</t>
  </si>
  <si>
    <t>6L13G3</t>
  </si>
  <si>
    <t>STYLENCE</t>
  </si>
  <si>
    <t>CU26</t>
  </si>
  <si>
    <t>EXECUTI NAVI</t>
  </si>
  <si>
    <t>סגול</t>
  </si>
  <si>
    <t>5E33FD</t>
  </si>
  <si>
    <t>OCTAVIA</t>
  </si>
  <si>
    <t>SK9DY5L</t>
  </si>
  <si>
    <t>XS</t>
  </si>
  <si>
    <t>FORESTER</t>
  </si>
  <si>
    <t>SR PLUS</t>
  </si>
  <si>
    <t>9M2SL</t>
  </si>
  <si>
    <t>TRAIL BLAZER</t>
  </si>
  <si>
    <t>GC3FL3R</t>
  </si>
  <si>
    <t>אימפרזה 0061 TA</t>
  </si>
  <si>
    <t>SUN PLUS</t>
  </si>
  <si>
    <t>360PURE</t>
  </si>
  <si>
    <t>ג'יפ איטליה</t>
  </si>
  <si>
    <t>MPJHDFCMN1BABE</t>
  </si>
  <si>
    <t>80TH ANNIV</t>
  </si>
  <si>
    <t>COMPASS</t>
  </si>
  <si>
    <t>7LPE2</t>
  </si>
  <si>
    <t>2RS</t>
  </si>
  <si>
    <t>TRAX</t>
  </si>
  <si>
    <t>בז כהה</t>
  </si>
  <si>
    <t>GG123</t>
  </si>
  <si>
    <t>MAH35S</t>
  </si>
  <si>
    <t>EUR0SWIFT</t>
  </si>
  <si>
    <t>כמה רכבים  תוצרת מזדה יפן ברשימה ? ( השתמשו ב countif )</t>
  </si>
  <si>
    <t>LEN</t>
  </si>
  <si>
    <t>תרגילים לשימוש בנוסחאות וסטטיסטיקה</t>
  </si>
  <si>
    <t>ממוצע</t>
  </si>
  <si>
    <t>סטיית תקן</t>
  </si>
  <si>
    <t>חציון</t>
  </si>
  <si>
    <t>מקסימום</t>
  </si>
  <si>
    <t>מינימום</t>
  </si>
  <si>
    <t>הוסיפו עמודה אשר אשר תציג את גיל הרכב בשנים, נכון לשנת 2025</t>
  </si>
  <si>
    <t>ברשומות נפלה טעות ואחת מהן מופיעה פעמיים. מצאו את השורה ומחקו אותו מהטבלה</t>
  </si>
  <si>
    <t>גיל הרכבים</t>
  </si>
  <si>
    <t>ROUND</t>
  </si>
  <si>
    <t>AVERAGEIF</t>
  </si>
  <si>
    <t>XLOOKUP</t>
  </si>
  <si>
    <t>UNIQUE</t>
  </si>
  <si>
    <t>פונקציות מומלצות לשאלה זו</t>
  </si>
  <si>
    <r>
      <rPr>
        <b/>
        <sz val="12"/>
        <color theme="1"/>
        <rFont val="Aptos Narrow"/>
        <family val="2"/>
        <scheme val="minor"/>
      </rPr>
      <t xml:space="preserve">אקסל +  
</t>
    </r>
    <r>
      <rPr>
        <sz val="11"/>
        <color theme="1"/>
        <rFont val="Aptos Narrow"/>
        <family val="2"/>
        <scheme val="minor"/>
      </rPr>
      <t>הטבלה הדינמית כוללת 2000 רשומות עם מספרי רכב ופרטים נוספים</t>
    </r>
    <r>
      <rPr>
        <sz val="11"/>
        <color theme="1"/>
        <rFont val="Aptos Narrow"/>
        <family val="2"/>
        <charset val="177"/>
        <scheme val="minor"/>
      </rPr>
      <t xml:space="preserve">
</t>
    </r>
  </si>
  <si>
    <t xml:space="preserve">בנו טבלת סיכום חדשה*, ובה שמות היצרנים, מספר הרכבים מכל יצרן , והגיל הממוצע שלהם </t>
  </si>
  <si>
    <r>
      <t xml:space="preserve">* ללא שימוש בטבלת ציר. העזרו בפונקציות </t>
    </r>
    <r>
      <rPr>
        <sz val="9"/>
        <color theme="1"/>
        <rFont val="Aptos Narrow"/>
        <family val="2"/>
        <scheme val="minor"/>
      </rPr>
      <t xml:space="preserve">  AVERAGEIF, SUMIF, UNIQUE</t>
    </r>
  </si>
  <si>
    <t>באמצעות נוסחת VLOOKUP, שלפו עבור כל תשלום את מדד המחירים לצרכן לפי החודש</t>
  </si>
  <si>
    <t>השלימו את עמודת סוג תנועה מתוך הנתונים בטבלה השמאלית באמצעות  Vlookup  או Xlookup.  מי מהן עדיפה למשימה זו ?</t>
  </si>
  <si>
    <r>
      <t xml:space="preserve">כעת, כאשר כל הנתונים קיימים בטבלה, בנו טבלת ציר  PIVOT-TABLE  בצורת תזרים מזומנים : </t>
    </r>
    <r>
      <rPr>
        <i/>
        <sz val="11"/>
        <color theme="1"/>
        <rFont val="Aptos Narrow"/>
        <family val="2"/>
        <scheme val="minor"/>
      </rPr>
      <t>סוג תנועה</t>
    </r>
    <r>
      <rPr>
        <sz val="11"/>
        <color theme="1"/>
        <rFont val="Aptos Narrow"/>
        <family val="2"/>
        <charset val="177"/>
        <scheme val="minor"/>
      </rPr>
      <t xml:space="preserve"> בשורות, </t>
    </r>
    <r>
      <rPr>
        <i/>
        <sz val="11"/>
        <color theme="1"/>
        <rFont val="Aptos Narrow"/>
        <family val="2"/>
        <scheme val="minor"/>
      </rPr>
      <t>סכום</t>
    </r>
    <r>
      <rPr>
        <sz val="11"/>
        <color theme="1"/>
        <rFont val="Aptos Narrow"/>
        <family val="2"/>
        <charset val="177"/>
        <scheme val="minor"/>
      </rPr>
      <t xml:space="preserve"> בערכים</t>
    </r>
  </si>
  <si>
    <t>MID</t>
  </si>
  <si>
    <t>הוסיפו עמודה להצגת מספר הרכב כפי שמופיע בלוחית רישוי עם "-" (598-19-501) הבדילו בין 7 ל -8 ספרות. השתמשו בפונקציות בכחול</t>
  </si>
  <si>
    <r>
      <t xml:space="preserve">מצאו את הנתונים הסטטיסטים הבאים ( ממוצע גיל הרכב, סטיית התקן, חציון וכו ) והשלימו בטבלה ( </t>
    </r>
    <r>
      <rPr>
        <b/>
        <sz val="11"/>
        <color theme="1"/>
        <rFont val="Aptos Narrow"/>
        <family val="2"/>
        <charset val="177"/>
        <scheme val="minor"/>
      </rPr>
      <t>יש לעגל לספרה עשרונית אחת</t>
    </r>
    <r>
      <rPr>
        <sz val="11"/>
        <color theme="1"/>
        <rFont val="Aptos Narrow"/>
        <family val="2"/>
        <charset val="177"/>
        <scheme val="minor"/>
      </rPr>
      <t xml:space="preserve"> )</t>
    </r>
  </si>
  <si>
    <t>פתרונות והדרכת אקסל</t>
  </si>
  <si>
    <t>עבודות מקצועיות בניתוח נתונים , סמינריונים ועבודות מחקר</t>
  </si>
  <si>
    <t>בניית כלים ודוחות באקסל בהתאמה אישית והדרכה פרטנית</t>
  </si>
  <si>
    <r>
      <t xml:space="preserve">מעוניינים להגיע לרמה ממש גבוהה באקסל ?  </t>
    </r>
    <r>
      <rPr>
        <b/>
        <sz val="11"/>
        <color rgb="FF00B050"/>
        <rFont val="Aptos Narrow"/>
        <family val="2"/>
        <scheme val="minor"/>
      </rPr>
      <t>שלחו הודעה - ותצאו מרוצים</t>
    </r>
    <r>
      <rPr>
        <b/>
        <sz val="11"/>
        <color theme="8"/>
        <rFont val="Aptos Narrow"/>
        <family val="2"/>
        <scheme val="minor"/>
      </rPr>
      <t xml:space="preserve"> </t>
    </r>
  </si>
  <si>
    <r>
      <rPr>
        <b/>
        <sz val="12"/>
        <color theme="1"/>
        <rFont val="Aptos Narrow"/>
        <family val="2"/>
        <scheme val="minor"/>
      </rPr>
      <t>דוח רווח והפסד (P&amp;L)  מתאים במיוחד לכלכלנים</t>
    </r>
    <r>
      <rPr>
        <sz val="11"/>
        <color theme="1"/>
        <rFont val="Aptos Narrow"/>
        <family val="2"/>
        <charset val="177"/>
        <scheme val="minor"/>
      </rPr>
      <t xml:space="preserve">
הטבלה כוללת נתונים חודשיים עבור הכנסות, הוצאות קבועות והוצאות משתנות.</t>
    </r>
  </si>
  <si>
    <t>דוח רווח והפסד (P&amp;L) - מתאים לכלכלנים</t>
  </si>
  <si>
    <t>אקסל פלוס - מתאים לסטודנטים</t>
  </si>
  <si>
    <r>
      <rPr>
        <b/>
        <sz val="12"/>
        <color theme="1"/>
        <rFont val="Aptos Narrow"/>
        <family val="2"/>
        <scheme val="minor"/>
      </rPr>
      <t>ניתוח תזרים מזומנים  -  תרגול טבלת ציר PIVOT TABLE</t>
    </r>
    <r>
      <rPr>
        <sz val="11"/>
        <color theme="1"/>
        <rFont val="Aptos Narrow"/>
        <family val="2"/>
        <charset val="177"/>
        <scheme val="minor"/>
      </rPr>
      <t xml:space="preserve">
הטבלה כוללת נתונים חודשיים עבור הכנסות והוצאות ותאריך יומי, לצורך בניית תזרים המזומנים</t>
    </r>
  </si>
  <si>
    <t>תזרים מזומנים - תרגול PIVOT TABLE</t>
  </si>
  <si>
    <r>
      <rPr>
        <b/>
        <sz val="11"/>
        <color theme="8"/>
        <rFont val="Aptos Narrow"/>
        <family val="2"/>
        <scheme val="minor"/>
      </rPr>
      <t>ברוכים הבאים לתרגול אקסל !</t>
    </r>
    <r>
      <rPr>
        <sz val="11"/>
        <color theme="1"/>
        <rFont val="Aptos Narrow"/>
        <family val="2"/>
        <scheme val="minor"/>
      </rPr>
      <t xml:space="preserve">
- זה לא עוד תרגול פשוט, הושקעה בו מחשבה רבה , מנסיוני האישי כמנהל בתחום הפיננסים והאקסל. 
- לא רק בחינת ידע רלוונטי, אלא גם הדרכה תוך כדי ושילוב מספר מיומנויות וכלים באקסל הכרחיים
- בכל גליון משימות בנושא אחר ברמה בסיסית + ,אך לא בהכרח קלות.  סיימתם משימה ? מעולה סמנו ב √ והמשיכו למשימה הבאה.
- זקוקים לעזרה  ?  הורידו גם את קובץ הפתרונות להדרכה מלאה  :) </t>
    </r>
  </si>
  <si>
    <t>מדד המחירים לצרכן  -  תרגול VLOOKUP</t>
  </si>
  <si>
    <r>
      <rPr>
        <b/>
        <sz val="12"/>
        <color theme="1"/>
        <rFont val="Aptos Narrow"/>
        <family val="2"/>
        <scheme val="minor"/>
      </rPr>
      <t>מדד המחירים לצרכן</t>
    </r>
    <r>
      <rPr>
        <sz val="11"/>
        <color theme="1"/>
        <rFont val="Aptos Narrow"/>
        <family val="2"/>
        <charset val="177"/>
        <scheme val="minor"/>
      </rPr>
      <t xml:space="preserve">
בחלק השמאלי מופיעה טבלה הכוללת את מדד המחירים לצרכן בכל חודש בשנים 2022-2023
כמו כן מופיעה טבלה של תשלומים חודשיים (שכר דירה) באותן שנים, כאשר כל תשלום צוין לפי החודש שבו שולם.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</si>
</sst>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&quot;₪&quot;\ #,##0"/>
    <numFmt numFmtId="165" formatCode="0.0%"/>
    <numFmt numFmtId="166" formatCode="0.0"/>
    <numFmt numFmtId="167" formatCode="_([$$-409]* #,##0.00_);_([$$-409]* \(#,##0.00\);_([$$-409]* &quot;-&quot;??_);_(@_)"/>
  </numFmts>
  <fonts count="32" x14ac:knownFonts="1">
    <font>
      <sz val="11"/>
      <color theme="1"/>
      <name val="Aptos Narrow"/>
      <family val="2"/>
      <charset val="177"/>
      <scheme val="minor"/>
    </font>
    <font>
      <b/>
      <sz val="18"/>
      <color theme="1"/>
      <name val="Aptos Narrow"/>
      <family val="2"/>
      <charset val="177"/>
      <scheme val="minor"/>
    </font>
    <font>
      <sz val="11"/>
      <color theme="1"/>
      <name val="Aptos Narrow"/>
      <family val="2"/>
      <charset val="177"/>
      <scheme val="minor"/>
    </font>
    <font>
      <b/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8"/>
      <name val="Aptos Narrow"/>
      <family val="2"/>
      <scheme val="minor"/>
    </font>
    <font>
      <b/>
      <sz val="11"/>
      <color theme="8"/>
      <name val="Aptos Narrow"/>
      <family val="2"/>
      <scheme val="minor"/>
    </font>
    <font>
      <sz val="28"/>
      <color theme="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20"/>
      <color theme="0"/>
      <name val="Aptos Narrow"/>
      <family val="2"/>
      <scheme val="minor"/>
    </font>
    <font>
      <sz val="11"/>
      <color theme="2" tint="-0.749992370372631"/>
      <name val="Aptos Narrow"/>
      <family val="2"/>
      <charset val="177"/>
      <scheme val="minor"/>
    </font>
    <font>
      <sz val="17"/>
      <color rgb="FFCC0099"/>
      <name val="Aptos Narrow"/>
      <family val="2"/>
      <charset val="177"/>
      <scheme val="minor"/>
    </font>
    <font>
      <b/>
      <sz val="11"/>
      <color theme="2" tint="-0.749992370372631"/>
      <name val="Aptos Narrow"/>
      <family val="2"/>
      <scheme val="minor"/>
    </font>
    <font>
      <sz val="11"/>
      <color theme="2" tint="-0.749992370372631"/>
      <name val="Aptos Narrow"/>
      <family val="2"/>
      <scheme val="minor"/>
    </font>
    <font>
      <b/>
      <sz val="13.5"/>
      <color theme="8"/>
      <name val="Aptos Narrow"/>
      <family val="2"/>
      <charset val="177"/>
      <scheme val="minor"/>
    </font>
    <font>
      <u/>
      <sz val="11"/>
      <color theme="10"/>
      <name val="Aptos Narrow"/>
      <family val="2"/>
      <charset val="177"/>
      <scheme val="minor"/>
    </font>
    <font>
      <sz val="14"/>
      <color theme="0"/>
      <name val="Aptos Black"/>
      <family val="2"/>
    </font>
    <font>
      <sz val="8"/>
      <name val="Aptos Narrow"/>
      <family val="2"/>
      <charset val="177"/>
      <scheme val="minor"/>
    </font>
    <font>
      <b/>
      <sz val="12"/>
      <color theme="1"/>
      <name val="Dana Yad AlefAlefAlef Normal"/>
      <family val="3"/>
      <charset val="177"/>
    </font>
    <font>
      <sz val="11"/>
      <color rgb="FF006100"/>
      <name val="Aptos Narrow"/>
      <family val="2"/>
      <charset val="177"/>
      <scheme val="minor"/>
    </font>
    <font>
      <sz val="11"/>
      <color rgb="FF9C0006"/>
      <name val="Aptos Narrow"/>
      <family val="2"/>
      <charset val="177"/>
      <scheme val="minor"/>
    </font>
    <font>
      <b/>
      <sz val="11"/>
      <color rgb="FF006100"/>
      <name val="Aptos Narrow"/>
      <family val="2"/>
      <scheme val="minor"/>
    </font>
    <font>
      <i/>
      <sz val="11"/>
      <color theme="1"/>
      <name val="Aptos Narrow"/>
      <family val="2"/>
      <scheme val="minor"/>
    </font>
    <font>
      <sz val="10"/>
      <color theme="1"/>
      <name val="Aptos Narrow"/>
      <family val="2"/>
      <charset val="177"/>
      <scheme val="minor"/>
    </font>
    <font>
      <b/>
      <sz val="11"/>
      <color rgb="FF9C0006"/>
      <name val="Aptos Narrow"/>
      <family val="2"/>
      <scheme val="minor"/>
    </font>
    <font>
      <sz val="8.5"/>
      <color theme="1"/>
      <name val="Aptos Narrow"/>
      <family val="2"/>
      <charset val="177"/>
      <scheme val="minor"/>
    </font>
    <font>
      <sz val="9"/>
      <color theme="1"/>
      <name val="Aptos Narrow"/>
      <family val="2"/>
      <scheme val="minor"/>
    </font>
    <font>
      <b/>
      <sz val="11"/>
      <color theme="1"/>
      <name val="Aptos Narrow"/>
      <family val="2"/>
      <charset val="177"/>
      <scheme val="minor"/>
    </font>
    <font>
      <b/>
      <sz val="11"/>
      <color rgb="FF00B050"/>
      <name val="Aptos Narrow"/>
      <family val="2"/>
      <scheme val="minor"/>
    </font>
  </fonts>
  <fills count="12">
    <fill>
      <patternFill patternType="none"/>
    </fill>
    <fill>
      <patternFill patternType="gray125"/>
    </fill>
    <fill>
      <gradientFill>
        <stop position="0">
          <color theme="7"/>
        </stop>
        <stop position="1">
          <color rgb="FFCC0099"/>
        </stop>
      </gradientFill>
    </fill>
    <fill>
      <gradientFill>
        <stop position="0">
          <color theme="0"/>
        </stop>
        <stop position="1">
          <color rgb="FFC20AB9"/>
        </stop>
      </gradientFill>
    </fill>
    <fill>
      <gradientFill degree="90">
        <stop position="0">
          <color theme="8"/>
        </stop>
        <stop position="0.5">
          <color rgb="FFC20AB9"/>
        </stop>
        <stop position="1">
          <color theme="8"/>
        </stop>
      </gradient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 tint="0.749992370372631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thin">
        <color theme="4" tint="0.39997558519241921"/>
      </bottom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6">
    <xf numFmtId="0" fontId="0" fillId="0" borderId="0"/>
    <xf numFmtId="9" fontId="2" fillId="0" borderId="0" applyFont="0" applyFill="0" applyBorder="0" applyAlignment="0" applyProtection="0"/>
    <xf numFmtId="0" fontId="4" fillId="0" borderId="0"/>
    <xf numFmtId="0" fontId="18" fillId="0" borderId="0" applyNumberFormat="0" applyFill="0" applyBorder="0" applyAlignment="0" applyProtection="0"/>
    <xf numFmtId="0" fontId="22" fillId="7" borderId="0" applyNumberFormat="0" applyBorder="0" applyAlignment="0" applyProtection="0"/>
    <xf numFmtId="0" fontId="23" fillId="8" borderId="0" applyNumberFormat="0" applyBorder="0" applyAlignment="0" applyProtection="0"/>
  </cellStyleXfs>
  <cellXfs count="107">
    <xf numFmtId="0" fontId="0" fillId="0" borderId="0" xfId="0"/>
    <xf numFmtId="0" fontId="0" fillId="0" borderId="0" xfId="0" applyAlignment="1">
      <alignment horizontal="center"/>
    </xf>
    <xf numFmtId="0" fontId="4" fillId="0" borderId="0" xfId="2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right" wrapText="1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 wrapText="1"/>
    </xf>
    <xf numFmtId="0" fontId="3" fillId="0" borderId="1" xfId="0" applyFont="1" applyBorder="1" applyAlignment="1">
      <alignment horizontal="center" vertical="top" wrapText="1"/>
    </xf>
    <xf numFmtId="0" fontId="4" fillId="0" borderId="0" xfId="2" applyAlignment="1">
      <alignment horizontal="right" readingOrder="2"/>
    </xf>
    <xf numFmtId="0" fontId="0" fillId="0" borderId="0" xfId="0" applyAlignment="1">
      <alignment horizontal="right" vertical="center"/>
    </xf>
    <xf numFmtId="0" fontId="7" fillId="0" borderId="0" xfId="0" applyFont="1" applyAlignment="1">
      <alignment horizontal="center" wrapText="1"/>
    </xf>
    <xf numFmtId="0" fontId="7" fillId="0" borderId="0" xfId="0" applyFont="1"/>
    <xf numFmtId="0" fontId="7" fillId="0" borderId="0" xfId="0" applyFont="1" applyAlignment="1">
      <alignment horizontal="center"/>
    </xf>
    <xf numFmtId="164" fontId="7" fillId="0" borderId="0" xfId="0" applyNumberFormat="1" applyFont="1"/>
    <xf numFmtId="0" fontId="8" fillId="0" borderId="0" xfId="2" applyFont="1"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0" xfId="0" applyFont="1" applyAlignment="1">
      <alignment horizontal="center" vertical="center"/>
    </xf>
    <xf numFmtId="0" fontId="9" fillId="0" borderId="0" xfId="0" applyFont="1" applyAlignment="1">
      <alignment horizontal="right" vertical="center" wrapText="1"/>
    </xf>
    <xf numFmtId="17" fontId="0" fillId="0" borderId="0" xfId="0" applyNumberFormat="1"/>
    <xf numFmtId="0" fontId="13" fillId="0" borderId="0" xfId="0" applyFont="1"/>
    <xf numFmtId="0" fontId="0" fillId="0" borderId="0" xfId="0" applyAlignment="1">
      <alignment horizontal="right" vertical="center" indent="1"/>
    </xf>
    <xf numFmtId="0" fontId="13" fillId="0" borderId="0" xfId="0" applyFont="1" applyAlignment="1">
      <alignment horizontal="right" indent="2"/>
    </xf>
    <xf numFmtId="0" fontId="16" fillId="0" borderId="0" xfId="0" applyFont="1"/>
    <xf numFmtId="0" fontId="1" fillId="0" borderId="0" xfId="0" applyFont="1" applyAlignment="1">
      <alignment horizontal="right" vertical="center"/>
    </xf>
    <xf numFmtId="0" fontId="4" fillId="0" borderId="0" xfId="0" applyFont="1" applyAlignment="1">
      <alignment wrapText="1"/>
    </xf>
    <xf numFmtId="0" fontId="12" fillId="4" borderId="2" xfId="2" applyFont="1" applyFill="1" applyBorder="1" applyAlignment="1">
      <alignment horizontal="center" vertical="center" textRotation="180"/>
    </xf>
    <xf numFmtId="0" fontId="10" fillId="4" borderId="2" xfId="2" applyFont="1" applyFill="1" applyBorder="1" applyAlignment="1">
      <alignment horizontal="center" vertical="center"/>
    </xf>
    <xf numFmtId="0" fontId="0" fillId="0" borderId="0" xfId="0" applyAlignment="1">
      <alignment horizontal="right" indent="2"/>
    </xf>
    <xf numFmtId="0" fontId="17" fillId="0" borderId="0" xfId="0" applyFont="1" applyAlignment="1">
      <alignment horizontal="right" vertical="center" indent="2"/>
    </xf>
    <xf numFmtId="0" fontId="16" fillId="0" borderId="0" xfId="0" applyFont="1" applyAlignment="1">
      <alignment horizontal="right" indent="2"/>
    </xf>
    <xf numFmtId="0" fontId="13" fillId="0" borderId="0" xfId="0" applyFont="1" applyAlignment="1">
      <alignment horizontal="right" indent="4"/>
    </xf>
    <xf numFmtId="0" fontId="3" fillId="0" borderId="0" xfId="0" applyFont="1" applyAlignment="1">
      <alignment horizontal="right" indent="2"/>
    </xf>
    <xf numFmtId="0" fontId="15" fillId="0" borderId="0" xfId="0" applyFont="1" applyAlignment="1">
      <alignment horizontal="right" indent="2"/>
    </xf>
    <xf numFmtId="0" fontId="14" fillId="0" borderId="0" xfId="0" applyFont="1" applyAlignment="1">
      <alignment horizontal="center"/>
    </xf>
    <xf numFmtId="165" fontId="4" fillId="0" borderId="0" xfId="1" applyNumberFormat="1" applyFont="1"/>
    <xf numFmtId="17" fontId="0" fillId="0" borderId="0" xfId="0" applyNumberFormat="1" applyAlignment="1">
      <alignment horizontal="center"/>
    </xf>
    <xf numFmtId="165" fontId="4" fillId="5" borderId="0" xfId="1" applyNumberFormat="1" applyFont="1" applyFill="1" applyAlignment="1">
      <alignment horizontal="center"/>
    </xf>
    <xf numFmtId="0" fontId="3" fillId="0" borderId="0" xfId="0" applyFont="1" applyAlignment="1">
      <alignment horizontal="right" vertical="center"/>
    </xf>
    <xf numFmtId="0" fontId="21" fillId="0" borderId="0" xfId="2" applyFont="1"/>
    <xf numFmtId="14" fontId="0" fillId="0" borderId="0" xfId="0" applyNumberFormat="1"/>
    <xf numFmtId="0" fontId="3" fillId="0" borderId="0" xfId="2" applyFont="1"/>
    <xf numFmtId="0" fontId="7" fillId="0" borderId="0" xfId="2" applyFont="1" applyAlignment="1">
      <alignment horizontal="right" readingOrder="2"/>
    </xf>
    <xf numFmtId="164" fontId="0" fillId="9" borderId="0" xfId="0" applyNumberFormat="1" applyFill="1"/>
    <xf numFmtId="9" fontId="7" fillId="0" borderId="0" xfId="1" applyFont="1" applyFill="1" applyAlignment="1">
      <alignment horizont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9" fillId="0" borderId="0" xfId="2" applyFont="1" applyAlignment="1">
      <alignment vertical="center"/>
    </xf>
    <xf numFmtId="0" fontId="0" fillId="0" borderId="0" xfId="0" applyAlignment="1">
      <alignment vertical="center"/>
    </xf>
    <xf numFmtId="0" fontId="3" fillId="0" borderId="1" xfId="0" applyFont="1" applyBorder="1" applyAlignment="1">
      <alignment horizontal="center" vertical="top"/>
    </xf>
    <xf numFmtId="0" fontId="3" fillId="10" borderId="10" xfId="0" applyFont="1" applyFill="1" applyBorder="1" applyAlignment="1">
      <alignment horizontal="right"/>
    </xf>
    <xf numFmtId="0" fontId="3" fillId="10" borderId="0" xfId="0" applyFont="1" applyFill="1"/>
    <xf numFmtId="0" fontId="3" fillId="10" borderId="11" xfId="0" applyFont="1" applyFill="1" applyBorder="1"/>
    <xf numFmtId="14" fontId="3" fillId="10" borderId="11" xfId="0" applyNumberFormat="1" applyFont="1" applyFill="1" applyBorder="1"/>
    <xf numFmtId="164" fontId="3" fillId="10" borderId="10" xfId="0" applyNumberFormat="1" applyFont="1" applyFill="1" applyBorder="1"/>
    <xf numFmtId="0" fontId="26" fillId="0" borderId="0" xfId="0" applyFont="1" applyAlignment="1">
      <alignment horizontal="right"/>
    </xf>
    <xf numFmtId="164" fontId="26" fillId="0" borderId="0" xfId="0" applyNumberFormat="1" applyFont="1"/>
    <xf numFmtId="0" fontId="9" fillId="0" borderId="0" xfId="0" applyFont="1" applyAlignment="1">
      <alignment horizontal="right" indent="1"/>
    </xf>
    <xf numFmtId="0" fontId="6" fillId="0" borderId="0" xfId="0" applyFont="1" applyAlignment="1">
      <alignment horizontal="right"/>
    </xf>
    <xf numFmtId="164" fontId="24" fillId="7" borderId="0" xfId="4" applyNumberFormat="1" applyFont="1"/>
    <xf numFmtId="164" fontId="27" fillId="8" borderId="0" xfId="5" applyNumberFormat="1" applyFont="1"/>
    <xf numFmtId="0" fontId="8" fillId="0" borderId="0" xfId="2" applyFont="1"/>
    <xf numFmtId="164" fontId="0" fillId="9" borderId="1" xfId="0" applyNumberForma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2" fontId="0" fillId="9" borderId="0" xfId="0" applyNumberFormat="1" applyFill="1" applyAlignment="1">
      <alignment horizontal="center"/>
    </xf>
    <xf numFmtId="2" fontId="0" fillId="9" borderId="0" xfId="0" applyNumberFormat="1" applyFill="1" applyAlignment="1">
      <alignment horizontal="center" vertical="center"/>
    </xf>
    <xf numFmtId="0" fontId="26" fillId="0" borderId="0" xfId="0" applyFont="1" applyAlignment="1">
      <alignment horizontal="right" vertical="center" readingOrder="2"/>
    </xf>
    <xf numFmtId="0" fontId="28" fillId="0" borderId="15" xfId="0" applyFont="1" applyBorder="1" applyAlignment="1">
      <alignment horizontal="center"/>
    </xf>
    <xf numFmtId="0" fontId="28" fillId="0" borderId="0" xfId="0" applyFont="1" applyAlignment="1">
      <alignment horizontal="center"/>
    </xf>
    <xf numFmtId="0" fontId="28" fillId="0" borderId="16" xfId="0" applyFont="1" applyBorder="1" applyAlignment="1">
      <alignment horizontal="center"/>
    </xf>
    <xf numFmtId="0" fontId="28" fillId="0" borderId="17" xfId="0" applyFont="1" applyBorder="1" applyAlignment="1">
      <alignment horizontal="center"/>
    </xf>
    <xf numFmtId="0" fontId="28" fillId="0" borderId="18" xfId="0" applyFont="1" applyBorder="1" applyAlignment="1">
      <alignment horizontal="center"/>
    </xf>
    <xf numFmtId="0" fontId="8" fillId="0" borderId="0" xfId="2" applyFont="1" applyProtection="1"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5" fontId="4" fillId="0" borderId="0" xfId="1" applyNumberFormat="1" applyFont="1" applyAlignment="1" applyProtection="1">
      <alignment horizontal="center"/>
      <protection locked="0"/>
    </xf>
    <xf numFmtId="0" fontId="4" fillId="0" borderId="0" xfId="2" applyProtection="1">
      <protection locked="0"/>
    </xf>
    <xf numFmtId="0" fontId="0" fillId="6" borderId="4" xfId="0" applyFill="1" applyBorder="1" applyAlignment="1" applyProtection="1">
      <alignment horizontal="center"/>
      <protection locked="0"/>
    </xf>
    <xf numFmtId="0" fontId="0" fillId="0" borderId="3" xfId="0" applyBorder="1" applyProtection="1">
      <protection locked="0"/>
    </xf>
    <xf numFmtId="0" fontId="4" fillId="0" borderId="4" xfId="2" applyBorder="1" applyProtection="1">
      <protection locked="0"/>
    </xf>
    <xf numFmtId="0" fontId="0" fillId="0" borderId="5" xfId="0" applyBorder="1" applyProtection="1">
      <protection locked="0"/>
    </xf>
    <xf numFmtId="0" fontId="4" fillId="0" borderId="5" xfId="2" applyBorder="1" applyProtection="1">
      <protection locked="0"/>
    </xf>
    <xf numFmtId="0" fontId="4" fillId="0" borderId="7" xfId="2" applyBorder="1" applyProtection="1">
      <protection locked="0"/>
    </xf>
    <xf numFmtId="0" fontId="4" fillId="0" borderId="8" xfId="2" applyBorder="1" applyProtection="1">
      <protection locked="0"/>
    </xf>
    <xf numFmtId="166" fontId="0" fillId="0" borderId="0" xfId="0" applyNumberFormat="1" applyAlignment="1" applyProtection="1">
      <alignment horizontal="center"/>
      <protection locked="0"/>
    </xf>
    <xf numFmtId="165" fontId="0" fillId="0" borderId="0" xfId="1" applyNumberFormat="1" applyFont="1" applyBorder="1" applyAlignment="1" applyProtection="1">
      <alignment horizontal="center"/>
      <protection locked="0"/>
    </xf>
    <xf numFmtId="165" fontId="4" fillId="0" borderId="8" xfId="1" applyNumberFormat="1" applyFont="1" applyBorder="1" applyAlignment="1" applyProtection="1">
      <alignment horizontal="center"/>
      <protection locked="0"/>
    </xf>
    <xf numFmtId="165" fontId="0" fillId="0" borderId="6" xfId="1" applyNumberFormat="1" applyFont="1" applyBorder="1" applyAlignment="1" applyProtection="1">
      <alignment horizontal="right" indent="1"/>
      <protection locked="0"/>
    </xf>
    <xf numFmtId="165" fontId="4" fillId="0" borderId="6" xfId="1" applyNumberFormat="1" applyFont="1" applyBorder="1" applyAlignment="1" applyProtection="1">
      <alignment horizontal="right" indent="1"/>
      <protection locked="0"/>
    </xf>
    <xf numFmtId="165" fontId="4" fillId="0" borderId="9" xfId="1" applyNumberFormat="1" applyFont="1" applyBorder="1" applyAlignment="1" applyProtection="1">
      <alignment horizontal="right" indent="1"/>
      <protection locked="0"/>
    </xf>
    <xf numFmtId="166" fontId="0" fillId="0" borderId="0" xfId="0" applyNumberFormat="1" applyAlignment="1">
      <alignment horizontal="center"/>
    </xf>
    <xf numFmtId="0" fontId="28" fillId="11" borderId="16" xfId="0" applyFont="1" applyFill="1" applyBorder="1" applyAlignment="1">
      <alignment horizontal="right"/>
    </xf>
    <xf numFmtId="0" fontId="28" fillId="11" borderId="0" xfId="0" applyFont="1" applyFill="1" applyAlignment="1">
      <alignment horizontal="center"/>
    </xf>
    <xf numFmtId="0" fontId="28" fillId="11" borderId="19" xfId="0" applyFont="1" applyFill="1" applyBorder="1" applyAlignment="1">
      <alignment horizontal="center"/>
    </xf>
    <xf numFmtId="167" fontId="4" fillId="0" borderId="0" xfId="2" applyNumberFormat="1"/>
    <xf numFmtId="0" fontId="0" fillId="6" borderId="20" xfId="0" applyFill="1" applyBorder="1" applyAlignment="1" applyProtection="1">
      <alignment horizontal="center"/>
      <protection locked="0"/>
    </xf>
    <xf numFmtId="165" fontId="0" fillId="0" borderId="0" xfId="1" applyNumberFormat="1" applyFont="1" applyBorder="1" applyAlignment="1" applyProtection="1">
      <alignment horizontal="right" indent="2"/>
      <protection locked="0"/>
    </xf>
    <xf numFmtId="165" fontId="4" fillId="0" borderId="0" xfId="1" applyNumberFormat="1" applyFont="1" applyBorder="1" applyAlignment="1" applyProtection="1">
      <alignment horizontal="center"/>
      <protection locked="0"/>
    </xf>
    <xf numFmtId="165" fontId="0" fillId="0" borderId="8" xfId="1" applyNumberFormat="1" applyFont="1" applyBorder="1" applyAlignment="1" applyProtection="1">
      <alignment horizontal="right" indent="2"/>
      <protection locked="0"/>
    </xf>
    <xf numFmtId="0" fontId="6" fillId="0" borderId="1" xfId="0" applyFont="1" applyBorder="1" applyAlignment="1">
      <alignment horizontal="center" vertical="top" wrapText="1"/>
    </xf>
    <xf numFmtId="0" fontId="7" fillId="0" borderId="0" xfId="2" applyFont="1"/>
    <xf numFmtId="9" fontId="7" fillId="0" borderId="0" xfId="1" applyFont="1"/>
    <xf numFmtId="0" fontId="5" fillId="3" borderId="0" xfId="0" applyFont="1" applyFill="1" applyAlignment="1">
      <alignment horizontal="right" vertical="center" wrapText="1" indent="4"/>
    </xf>
    <xf numFmtId="0" fontId="4" fillId="0" borderId="0" xfId="0" applyFont="1" applyAlignment="1">
      <alignment horizontal="right" vertical="center" wrapText="1" indent="2"/>
    </xf>
    <xf numFmtId="0" fontId="0" fillId="0" borderId="0" xfId="0" applyAlignment="1">
      <alignment horizontal="right" vertical="center" wrapText="1" indent="2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19" fillId="2" borderId="0" xfId="3" applyFont="1" applyFill="1" applyAlignment="1">
      <alignment horizontal="center" vertical="center"/>
    </xf>
  </cellXfs>
  <cellStyles count="6">
    <cellStyle name="Normal" xfId="0" builtinId="0"/>
    <cellStyle name="Normal 2" xfId="2" xr:uid="{8B158396-BB69-4956-B078-63823BAFCB39}"/>
    <cellStyle name="Percent" xfId="1" builtinId="5"/>
    <cellStyle name="היפר-קישור" xfId="3" builtinId="8"/>
    <cellStyle name="טוב" xfId="4" builtinId="26"/>
    <cellStyle name="רע" xfId="5" builtinId="27"/>
  </cellStyles>
  <dxfs count="34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font>
        <color theme="8"/>
      </font>
      <fill>
        <patternFill>
          <bgColor theme="8" tint="0.79998168889431442"/>
        </patternFill>
      </fill>
    </dxf>
    <dxf>
      <font>
        <color rgb="FF006100"/>
      </font>
      <fill>
        <patternFill>
          <bgColor rgb="FFC6EFCE"/>
        </patternFill>
      </fill>
    </dxf>
    <dxf>
      <numFmt numFmtId="19" formatCode="dd/mm/yyyy"/>
    </dxf>
    <dxf>
      <numFmt numFmtId="19" formatCode="dd/mm/yyyy"/>
    </dxf>
  </dxfs>
  <tableStyles count="0" defaultTableStyle="TableStyleMedium2" defaultPivotStyle="PivotStyleLight16"/>
  <colors>
    <mruColors>
      <color rgb="FFC20AB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microsoft.com/office/2017/06/relationships/rdRichValueStructure" Target="richData/rdrichvaluestructure.xml"/><Relationship Id="rId18" Type="http://schemas.microsoft.com/office/2017/06/relationships/rdRichValueTypes" Target="richData/rdRichValueTyp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06/relationships/rdRichValue" Target="richData/rdrichvalue.xml"/><Relationship Id="rId17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6" Type="http://schemas.microsoft.com/office/2017/06/relationships/rdSupportingPropertyBagStructure" Target="richData/rdsupportingpropertybagstructure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microsoft.com/office/2017/06/relationships/richStyles" Target="richData/richStyles.xml"/><Relationship Id="rId10" Type="http://schemas.openxmlformats.org/officeDocument/2006/relationships/sharedStrings" Target="sharedStrings.xml"/><Relationship Id="rId19" Type="http://schemas.microsoft.com/office/2022/11/relationships/FeaturePropertyBag" Target="featurePropertyBag/featurePropertyBag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microsoft.com/office/2017/06/relationships/rdArray" Target="richData/rdarray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12" Type="http://schemas.openxmlformats.org/officeDocument/2006/relationships/image" Target="../media/image4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11" Type="http://schemas.openxmlformats.org/officeDocument/2006/relationships/hyperlink" Target="https://www.youtube.com/playlist?list=PLV3VAgLIO2owJl-ciAP_WjFAtUI21Re9R" TargetMode="External"/><Relationship Id="rId5" Type="http://schemas.openxmlformats.org/officeDocument/2006/relationships/hyperlink" Target="#'&#1513;&#1488;&#1500;&#1492; 3'!A1"/><Relationship Id="rId10" Type="http://schemas.openxmlformats.org/officeDocument/2006/relationships/image" Target="../media/image3.png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&#1492;&#1511;&#1491;&#1502;&#1492;!A1"/><Relationship Id="rId7" Type="http://schemas.openxmlformats.org/officeDocument/2006/relationships/hyperlink" Target="#'&#1513;&#1488;&#1500;&#1492; 5'!A1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4'!A1"/><Relationship Id="rId5" Type="http://schemas.openxmlformats.org/officeDocument/2006/relationships/hyperlink" Target="#'&#1513;&#1488;&#1500;&#1492; 3'!A1"/><Relationship Id="rId4" Type="http://schemas.openxmlformats.org/officeDocument/2006/relationships/hyperlink" Target="#'&#1513;&#1488;&#1500;&#1492; 2'!A1"/><Relationship Id="rId9" Type="http://schemas.openxmlformats.org/officeDocument/2006/relationships/image" Target="../media/image2.svg"/></Relationships>
</file>

<file path=xl/drawings/_rels/drawing3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5" Type="http://schemas.openxmlformats.org/officeDocument/2006/relationships/hyperlink" Target="#'&#1513;&#1488;&#1500;&#1492; 3'!A1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4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hyperlink" Target="#&#1488;&#1493;&#1491;&#1493;&#1514;!A1"/><Relationship Id="rId7" Type="http://schemas.openxmlformats.org/officeDocument/2006/relationships/hyperlink" Target="#'&#1513;&#1488;&#1500;&#1492; 5'!A1"/><Relationship Id="rId2" Type="http://schemas.openxmlformats.org/officeDocument/2006/relationships/hyperlink" Target="#'&#1513;&#1488;&#1500;&#1492; 1'!A1"/><Relationship Id="rId1" Type="http://schemas.openxmlformats.org/officeDocument/2006/relationships/image" Target="../media/image5.png"/><Relationship Id="rId6" Type="http://schemas.openxmlformats.org/officeDocument/2006/relationships/hyperlink" Target="#'&#1513;&#1488;&#1500;&#1492; 3'!A1"/><Relationship Id="rId5" Type="http://schemas.openxmlformats.org/officeDocument/2006/relationships/hyperlink" Target="#'&#1513;&#1488;&#1500;&#1492; 2'!A1"/><Relationship Id="rId10" Type="http://schemas.openxmlformats.org/officeDocument/2006/relationships/hyperlink" Target="#'&#1513;&#1488;&#1500;&#1492; 4'!A1"/><Relationship Id="rId4" Type="http://schemas.openxmlformats.org/officeDocument/2006/relationships/hyperlink" Target="#&#1492;&#1511;&#1491;&#1502;&#1492;!A1"/><Relationship Id="rId9" Type="http://schemas.openxmlformats.org/officeDocument/2006/relationships/image" Target="../media/image2.svg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5" Type="http://schemas.openxmlformats.org/officeDocument/2006/relationships/hyperlink" Target="#'&#1513;&#1488;&#1500;&#1492; 3'!A1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svg"/><Relationship Id="rId3" Type="http://schemas.openxmlformats.org/officeDocument/2006/relationships/hyperlink" Target="#&#1492;&#1511;&#1491;&#1502;&#1492;!A1"/><Relationship Id="rId7" Type="http://schemas.openxmlformats.org/officeDocument/2006/relationships/image" Target="../media/image1.png"/><Relationship Id="rId2" Type="http://schemas.openxmlformats.org/officeDocument/2006/relationships/hyperlink" Target="#&#1488;&#1493;&#1491;&#1493;&#1514;!A1"/><Relationship Id="rId1" Type="http://schemas.openxmlformats.org/officeDocument/2006/relationships/hyperlink" Target="#'&#1513;&#1488;&#1500;&#1492; 1'!A1"/><Relationship Id="rId6" Type="http://schemas.openxmlformats.org/officeDocument/2006/relationships/hyperlink" Target="#'&#1513;&#1488;&#1500;&#1492; 5'!A1"/><Relationship Id="rId5" Type="http://schemas.openxmlformats.org/officeDocument/2006/relationships/hyperlink" Target="#'&#1513;&#1488;&#1500;&#1492; 3'!A1"/><Relationship Id="rId4" Type="http://schemas.openxmlformats.org/officeDocument/2006/relationships/hyperlink" Target="#'&#1513;&#1488;&#1500;&#1492; 2'!A1"/><Relationship Id="rId9" Type="http://schemas.openxmlformats.org/officeDocument/2006/relationships/hyperlink" Target="#'&#1513;&#1488;&#1500;&#1492; 4'!A1"/></Relationships>
</file>

<file path=xl/drawings/_rels/drawing7.xml.rels><?xml version="1.0" encoding="UTF-8" standalone="yes"?>
<Relationships xmlns="http://schemas.openxmlformats.org/package/2006/relationships"><Relationship Id="rId8" Type="http://schemas.openxmlformats.org/officeDocument/2006/relationships/hyperlink" Target="#&#1492;&#1511;&#1491;&#1502;&#1492;!A1"/><Relationship Id="rId13" Type="http://schemas.openxmlformats.org/officeDocument/2006/relationships/image" Target="../media/image10.svg"/><Relationship Id="rId3" Type="http://schemas.openxmlformats.org/officeDocument/2006/relationships/hyperlink" Target="http://www.excelwiz.co.il/" TargetMode="External"/><Relationship Id="rId7" Type="http://schemas.openxmlformats.org/officeDocument/2006/relationships/hyperlink" Target="#&#1488;&#1493;&#1491;&#1493;&#1514;!A1"/><Relationship Id="rId12" Type="http://schemas.openxmlformats.org/officeDocument/2006/relationships/image" Target="../media/image9.png"/><Relationship Id="rId2" Type="http://schemas.openxmlformats.org/officeDocument/2006/relationships/image" Target="../media/image6.png"/><Relationship Id="rId1" Type="http://schemas.openxmlformats.org/officeDocument/2006/relationships/hyperlink" Target="https://wa.me/972546996706" TargetMode="External"/><Relationship Id="rId6" Type="http://schemas.openxmlformats.org/officeDocument/2006/relationships/hyperlink" Target="#'&#1513;&#1488;&#1500;&#1492; 1'!A1"/><Relationship Id="rId11" Type="http://schemas.openxmlformats.org/officeDocument/2006/relationships/hyperlink" Target="#'&#1513;&#1488;&#1500;&#1492; 5'!A1"/><Relationship Id="rId5" Type="http://schemas.openxmlformats.org/officeDocument/2006/relationships/image" Target="../media/image8.svg"/><Relationship Id="rId10" Type="http://schemas.openxmlformats.org/officeDocument/2006/relationships/hyperlink" Target="#'&#1513;&#1488;&#1500;&#1492; 3'!A1"/><Relationship Id="rId4" Type="http://schemas.openxmlformats.org/officeDocument/2006/relationships/image" Target="../media/image7.png"/><Relationship Id="rId9" Type="http://schemas.openxmlformats.org/officeDocument/2006/relationships/hyperlink" Target="#'&#1513;&#1488;&#1500;&#1492; 2'!A1"/><Relationship Id="rId14" Type="http://schemas.openxmlformats.org/officeDocument/2006/relationships/hyperlink" Target="#'&#1513;&#1488;&#1500;&#1492; 4'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99</xdr:row>
      <xdr:rowOff>189379</xdr:rowOff>
    </xdr:to>
    <xdr:sp macro="" textlink="">
      <xdr:nvSpPr>
        <xdr:cNvPr id="4" name="Rectangle 1">
          <a:extLst>
            <a:ext uri="{FF2B5EF4-FFF2-40B4-BE49-F238E27FC236}">
              <a16:creationId xmlns:a16="http://schemas.microsoft.com/office/drawing/2014/main" id="{C1B3C669-F61C-4AE1-9A83-5AF0FD05C440}"/>
            </a:ext>
          </a:extLst>
        </xdr:cNvPr>
        <xdr:cNvSpPr/>
      </xdr:nvSpPr>
      <xdr:spPr>
        <a:xfrm flipH="1">
          <a:off x="112362710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</xdr:col>
      <xdr:colOff>142875</xdr:colOff>
      <xdr:row>1</xdr:row>
      <xdr:rowOff>0</xdr:rowOff>
    </xdr:from>
    <xdr:to>
      <xdr:col>12</xdr:col>
      <xdr:colOff>0</xdr:colOff>
      <xdr:row>2</xdr:row>
      <xdr:rowOff>9526</xdr:rowOff>
    </xdr:to>
    <xdr:sp macro="" textlink="">
      <xdr:nvSpPr>
        <xdr:cNvPr id="2" name="מלבן: פינות מעוגלות 1">
          <a:extLst>
            <a:ext uri="{FF2B5EF4-FFF2-40B4-BE49-F238E27FC236}">
              <a16:creationId xmlns:a16="http://schemas.microsoft.com/office/drawing/2014/main" id="{D9E8A313-8496-4380-8C09-543D22884D7E}"/>
            </a:ext>
          </a:extLst>
        </xdr:cNvPr>
        <xdr:cNvSpPr/>
      </xdr:nvSpPr>
      <xdr:spPr>
        <a:xfrm>
          <a:off x="11227917600" y="190500"/>
          <a:ext cx="7515225" cy="923926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absolute">
    <xdr:from>
      <xdr:col>0</xdr:col>
      <xdr:colOff>0</xdr:colOff>
      <xdr:row>3</xdr:row>
      <xdr:rowOff>19049</xdr:rowOff>
    </xdr:from>
    <xdr:to>
      <xdr:col>0</xdr:col>
      <xdr:colOff>1590674</xdr:colOff>
      <xdr:row>5</xdr:row>
      <xdr:rowOff>9524</xdr:rowOff>
    </xdr:to>
    <xdr:sp macro="" textlink="">
      <xdr:nvSpPr>
        <xdr:cNvPr id="5" name="Freeform: Shape 2">
          <a:extLst>
            <a:ext uri="{FF2B5EF4-FFF2-40B4-BE49-F238E27FC236}">
              <a16:creationId xmlns:a16="http://schemas.microsoft.com/office/drawing/2014/main" id="{AB6EEC6D-476F-454E-904B-2E01F178A816}"/>
            </a:ext>
          </a:extLst>
        </xdr:cNvPr>
        <xdr:cNvSpPr/>
      </xdr:nvSpPr>
      <xdr:spPr>
        <a:xfrm flipH="1">
          <a:off x="11236232926" y="131444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5</xdr:row>
      <xdr:rowOff>361950</xdr:rowOff>
    </xdr:to>
    <xdr:sp macro="" textlink="">
      <xdr:nvSpPr>
        <xdr:cNvPr id="6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8BAB476-1BAA-44E9-9594-AE6CEDF8256D}"/>
            </a:ext>
          </a:extLst>
        </xdr:cNvPr>
        <xdr:cNvSpPr txBox="1"/>
      </xdr:nvSpPr>
      <xdr:spPr>
        <a:xfrm>
          <a:off x="11236223292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7" name="Freeform: Shape 4">
          <a:extLst>
            <a:ext uri="{FF2B5EF4-FFF2-40B4-BE49-F238E27FC236}">
              <a16:creationId xmlns:a16="http://schemas.microsoft.com/office/drawing/2014/main" id="{FEB60D6B-C664-4C65-93BD-5B43B397ABD7}"/>
            </a:ext>
          </a:extLst>
        </xdr:cNvPr>
        <xdr:cNvSpPr/>
      </xdr:nvSpPr>
      <xdr:spPr>
        <a:xfrm>
          <a:off x="11236857224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9</xdr:row>
      <xdr:rowOff>123825</xdr:rowOff>
    </xdr:from>
    <xdr:to>
      <xdr:col>0</xdr:col>
      <xdr:colOff>1572490</xdr:colOff>
      <xdr:row>10</xdr:row>
      <xdr:rowOff>194309</xdr:rowOff>
    </xdr:to>
    <xdr:sp macro="" textlink="">
      <xdr:nvSpPr>
        <xdr:cNvPr id="9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923373BD-FA7D-4190-86E3-7C874B4498D2}"/>
            </a:ext>
          </a:extLst>
        </xdr:cNvPr>
        <xdr:cNvSpPr txBox="1"/>
      </xdr:nvSpPr>
      <xdr:spPr>
        <a:xfrm>
          <a:off x="112362511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12" name="TextBox 21">
          <a:extLst>
            <a:ext uri="{FF2B5EF4-FFF2-40B4-BE49-F238E27FC236}">
              <a16:creationId xmlns:a16="http://schemas.microsoft.com/office/drawing/2014/main" id="{BB7B3FB7-3F39-48A4-8FDF-E036FE665D8B}"/>
            </a:ext>
          </a:extLst>
        </xdr:cNvPr>
        <xdr:cNvSpPr txBox="1"/>
      </xdr:nvSpPr>
      <xdr:spPr>
        <a:xfrm>
          <a:off x="11236251975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תרגול אקסל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13" name="TextBox 22">
          <a:extLst>
            <a:ext uri="{FF2B5EF4-FFF2-40B4-BE49-F238E27FC236}">
              <a16:creationId xmlns:a16="http://schemas.microsoft.com/office/drawing/2014/main" id="{B4A11842-612F-49E4-A961-FC7342E607AF}"/>
            </a:ext>
          </a:extLst>
        </xdr:cNvPr>
        <xdr:cNvSpPr txBox="1"/>
      </xdr:nvSpPr>
      <xdr:spPr>
        <a:xfrm>
          <a:off x="11236318649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15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E48469E-10A7-42B4-AC0B-63E26C1FB97D}"/>
            </a:ext>
          </a:extLst>
        </xdr:cNvPr>
        <xdr:cNvSpPr txBox="1"/>
      </xdr:nvSpPr>
      <xdr:spPr>
        <a:xfrm>
          <a:off x="11236232817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5</xdr:row>
      <xdr:rowOff>323850</xdr:rowOff>
    </xdr:from>
    <xdr:to>
      <xdr:col>0</xdr:col>
      <xdr:colOff>1590784</xdr:colOff>
      <xdr:row>6</xdr:row>
      <xdr:rowOff>285750</xdr:rowOff>
    </xdr:to>
    <xdr:sp macro="" textlink="">
      <xdr:nvSpPr>
        <xdr:cNvPr id="16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411D212F-0F67-463A-9C0D-168E845080CF}"/>
            </a:ext>
          </a:extLst>
        </xdr:cNvPr>
        <xdr:cNvSpPr txBox="1"/>
      </xdr:nvSpPr>
      <xdr:spPr>
        <a:xfrm>
          <a:off x="11236232816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6</xdr:row>
      <xdr:rowOff>266700</xdr:rowOff>
    </xdr:from>
    <xdr:to>
      <xdr:col>0</xdr:col>
      <xdr:colOff>1590783</xdr:colOff>
      <xdr:row>7</xdr:row>
      <xdr:rowOff>228600</xdr:rowOff>
    </xdr:to>
    <xdr:sp macro="" textlink="">
      <xdr:nvSpPr>
        <xdr:cNvPr id="17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6C0CADF-275F-49AF-A985-3511A7C03C7E}"/>
            </a:ext>
          </a:extLst>
        </xdr:cNvPr>
        <xdr:cNvSpPr txBox="1"/>
      </xdr:nvSpPr>
      <xdr:spPr>
        <a:xfrm>
          <a:off x="11236232817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123825</xdr:rowOff>
    </xdr:from>
    <xdr:to>
      <xdr:col>0</xdr:col>
      <xdr:colOff>1590783</xdr:colOff>
      <xdr:row>9</xdr:row>
      <xdr:rowOff>200025</xdr:rowOff>
    </xdr:to>
    <xdr:sp macro="" textlink="">
      <xdr:nvSpPr>
        <xdr:cNvPr id="19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AC20C25E-492C-4FC5-9FAC-4356702A6CB9}"/>
            </a:ext>
          </a:extLst>
        </xdr:cNvPr>
        <xdr:cNvSpPr txBox="1"/>
      </xdr:nvSpPr>
      <xdr:spPr>
        <a:xfrm>
          <a:off x="11236232817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9</xdr:row>
      <xdr:rowOff>152399</xdr:rowOff>
    </xdr:from>
    <xdr:to>
      <xdr:col>0</xdr:col>
      <xdr:colOff>409575</xdr:colOff>
      <xdr:row>10</xdr:row>
      <xdr:rowOff>85723</xdr:rowOff>
    </xdr:to>
    <xdr:pic>
      <xdr:nvPicPr>
        <xdr:cNvPr id="14" name="גרפיקה 13" descr="שאלות קו מיתאר">
          <a:extLst>
            <a:ext uri="{FF2B5EF4-FFF2-40B4-BE49-F238E27FC236}">
              <a16:creationId xmlns:a16="http://schemas.microsoft.com/office/drawing/2014/main" id="{70B5116E-C6A9-43D7-9987-7A75FA53CE9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7414025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7</xdr:row>
      <xdr:rowOff>200025</xdr:rowOff>
    </xdr:from>
    <xdr:to>
      <xdr:col>0</xdr:col>
      <xdr:colOff>1590783</xdr:colOff>
      <xdr:row>8</xdr:row>
      <xdr:rowOff>171450</xdr:rowOff>
    </xdr:to>
    <xdr:sp macro="" textlink="">
      <xdr:nvSpPr>
        <xdr:cNvPr id="10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BBD08AE6-FFC0-4C53-B8FA-304A6C919C8B}"/>
            </a:ext>
          </a:extLst>
        </xdr:cNvPr>
        <xdr:cNvSpPr txBox="1"/>
      </xdr:nvSpPr>
      <xdr:spPr>
        <a:xfrm>
          <a:off x="112362328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oneCell">
    <xdr:from>
      <xdr:col>9</xdr:col>
      <xdr:colOff>447675</xdr:colOff>
      <xdr:row>10</xdr:row>
      <xdr:rowOff>1669</xdr:rowOff>
    </xdr:from>
    <xdr:to>
      <xdr:col>11</xdr:col>
      <xdr:colOff>552745</xdr:colOff>
      <xdr:row>15</xdr:row>
      <xdr:rowOff>47903</xdr:rowOff>
    </xdr:to>
    <xdr:pic>
      <xdr:nvPicPr>
        <xdr:cNvPr id="11" name="תמונה 10">
          <a:extLst>
            <a:ext uri="{FF2B5EF4-FFF2-40B4-BE49-F238E27FC236}">
              <a16:creationId xmlns:a16="http://schemas.microsoft.com/office/drawing/2014/main" id="{8A9EF982-5623-1EBE-A8A8-733C3B85A7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1228174480" y="3725944"/>
          <a:ext cx="1724320" cy="1608334"/>
        </a:xfrm>
        <a:prstGeom prst="rect">
          <a:avLst/>
        </a:prstGeom>
      </xdr:spPr>
    </xdr:pic>
    <xdr:clientData/>
  </xdr:twoCellAnchor>
  <xdr:twoCellAnchor>
    <xdr:from>
      <xdr:col>13</xdr:col>
      <xdr:colOff>609601</xdr:colOff>
      <xdr:row>1</xdr:row>
      <xdr:rowOff>9525</xdr:rowOff>
    </xdr:from>
    <xdr:to>
      <xdr:col>15</xdr:col>
      <xdr:colOff>523876</xdr:colOff>
      <xdr:row>1</xdr:row>
      <xdr:rowOff>600075</xdr:rowOff>
    </xdr:to>
    <xdr:sp macro="" textlink="">
      <xdr:nvSpPr>
        <xdr:cNvPr id="20" name="מלבן: פינות מעוגלות 19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E81F8BCE-CAA2-273A-A71A-E6CD7783CC2C}"/>
            </a:ext>
          </a:extLst>
        </xdr:cNvPr>
        <xdr:cNvSpPr/>
      </xdr:nvSpPr>
      <xdr:spPr>
        <a:xfrm>
          <a:off x="11225336324" y="200025"/>
          <a:ext cx="1285875" cy="590550"/>
        </a:xfrm>
        <a:prstGeom prst="roundRect">
          <a:avLst/>
        </a:prstGeom>
        <a:gradFill flip="none" rotWithShape="1">
          <a:gsLst>
            <a:gs pos="0">
              <a:schemeClr val="accent5">
                <a:lumMod val="67000"/>
              </a:schemeClr>
            </a:gs>
            <a:gs pos="48000">
              <a:schemeClr val="accent5">
                <a:lumMod val="97000"/>
                <a:lumOff val="3000"/>
              </a:schemeClr>
            </a:gs>
            <a:gs pos="100000">
              <a:schemeClr val="accent5">
                <a:lumMod val="60000"/>
                <a:lumOff val="40000"/>
              </a:schemeClr>
            </a:gs>
          </a:gsLst>
          <a:lin ang="16200000" scaled="1"/>
          <a:tileRect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he-IL" sz="1400" b="0">
              <a:latin typeface="Aptos Black" panose="020B0004020202020204" pitchFamily="34" charset="0"/>
              <a:cs typeface="Aharoni" panose="02010803020104030203" pitchFamily="2" charset="-79"/>
            </a:rPr>
            <a:t>להדרכה לפתרון 5 סרטונים קצרים</a:t>
          </a:r>
          <a:endParaRPr lang="en-IL" sz="1400" b="0">
            <a:latin typeface="Aptos Black" panose="020B0004020202020204" pitchFamily="34" charset="0"/>
            <a:cs typeface="Aharoni" panose="02010803020104030203" pitchFamily="2" charset="-79"/>
          </a:endParaRPr>
        </a:p>
      </xdr:txBody>
    </xdr:sp>
    <xdr:clientData/>
  </xdr:twoCellAnchor>
  <xdr:twoCellAnchor editAs="oneCell">
    <xdr:from>
      <xdr:col>13</xdr:col>
      <xdr:colOff>670212</xdr:colOff>
      <xdr:row>1</xdr:row>
      <xdr:rowOff>600075</xdr:rowOff>
    </xdr:from>
    <xdr:to>
      <xdr:col>15</xdr:col>
      <xdr:colOff>457792</xdr:colOff>
      <xdr:row>2</xdr:row>
      <xdr:rowOff>171699</xdr:rowOff>
    </xdr:to>
    <xdr:pic>
      <xdr:nvPicPr>
        <xdr:cNvPr id="22" name="תמונה 21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BF913047-5FBD-1DC5-1ADB-20227D9B64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/>
        <a:stretch>
          <a:fillRect/>
        </a:stretch>
      </xdr:blipFill>
      <xdr:spPr>
        <a:xfrm>
          <a:off x="11225402408" y="790575"/>
          <a:ext cx="1159180" cy="48602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99</xdr:row>
      <xdr:rowOff>189379</xdr:rowOff>
    </xdr:to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0A810EEF-CC7D-4C91-8747-097F194E720D}"/>
            </a:ext>
          </a:extLst>
        </xdr:cNvPr>
        <xdr:cNvSpPr/>
      </xdr:nvSpPr>
      <xdr:spPr>
        <a:xfrm flipH="1">
          <a:off x="112362710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0</xdr:col>
      <xdr:colOff>0</xdr:colOff>
      <xdr:row>4</xdr:row>
      <xdr:rowOff>190499</xdr:rowOff>
    </xdr:from>
    <xdr:to>
      <xdr:col>0</xdr:col>
      <xdr:colOff>1590674</xdr:colOff>
      <xdr:row>6</xdr:row>
      <xdr:rowOff>180974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B26F89DB-6E1C-42A6-B3FB-BC580E7083EA}"/>
            </a:ext>
          </a:extLst>
        </xdr:cNvPr>
        <xdr:cNvSpPr/>
      </xdr:nvSpPr>
      <xdr:spPr>
        <a:xfrm flipH="1">
          <a:off x="11236232926" y="167639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33682B-B80C-437A-BB33-219CCB221A12}"/>
            </a:ext>
          </a:extLst>
        </xdr:cNvPr>
        <xdr:cNvSpPr txBox="1"/>
      </xdr:nvSpPr>
      <xdr:spPr>
        <a:xfrm>
          <a:off x="11236223292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BDD97197-2CCB-4D1C-87CD-D80DD10E7A20}"/>
            </a:ext>
          </a:extLst>
        </xdr:cNvPr>
        <xdr:cNvSpPr/>
      </xdr:nvSpPr>
      <xdr:spPr>
        <a:xfrm>
          <a:off x="11236857224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12</xdr:row>
      <xdr:rowOff>38100</xdr:rowOff>
    </xdr:from>
    <xdr:to>
      <xdr:col>0</xdr:col>
      <xdr:colOff>1572490</xdr:colOff>
      <xdr:row>14</xdr:row>
      <xdr:rowOff>137159</xdr:rowOff>
    </xdr:to>
    <xdr:sp macro="" textlink="">
      <xdr:nvSpPr>
        <xdr:cNvPr id="6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68220643-6D3E-41B6-BC4F-4BF79DB3A69D}"/>
            </a:ext>
          </a:extLst>
        </xdr:cNvPr>
        <xdr:cNvSpPr txBox="1"/>
      </xdr:nvSpPr>
      <xdr:spPr>
        <a:xfrm>
          <a:off x="112362511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7" name="TextBox 21">
          <a:extLst>
            <a:ext uri="{FF2B5EF4-FFF2-40B4-BE49-F238E27FC236}">
              <a16:creationId xmlns:a16="http://schemas.microsoft.com/office/drawing/2014/main" id="{3197B8DF-12A9-4E5A-ACD5-05A55116690C}"/>
            </a:ext>
          </a:extLst>
        </xdr:cNvPr>
        <xdr:cNvSpPr txBox="1"/>
      </xdr:nvSpPr>
      <xdr:spPr>
        <a:xfrm>
          <a:off x="11236251975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תרגול אקסל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8" name="TextBox 22">
          <a:extLst>
            <a:ext uri="{FF2B5EF4-FFF2-40B4-BE49-F238E27FC236}">
              <a16:creationId xmlns:a16="http://schemas.microsoft.com/office/drawing/2014/main" id="{4404B551-85C2-4629-9F21-5C5A56059846}"/>
            </a:ext>
          </a:extLst>
        </xdr:cNvPr>
        <xdr:cNvSpPr txBox="1"/>
      </xdr:nvSpPr>
      <xdr:spPr>
        <a:xfrm>
          <a:off x="11236318649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9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5CB1D0D0-36DB-415A-B45D-6BD07D47DD86}"/>
            </a:ext>
          </a:extLst>
        </xdr:cNvPr>
        <xdr:cNvSpPr txBox="1"/>
      </xdr:nvSpPr>
      <xdr:spPr>
        <a:xfrm>
          <a:off x="11236232817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10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BAF7B4E1-A9CC-4CB4-A627-72426665B708}"/>
            </a:ext>
          </a:extLst>
        </xdr:cNvPr>
        <xdr:cNvSpPr txBox="1"/>
      </xdr:nvSpPr>
      <xdr:spPr>
        <a:xfrm>
          <a:off x="11236232816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1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9E8DB581-FCCF-42F6-BCF3-6D0DA8192312}"/>
            </a:ext>
          </a:extLst>
        </xdr:cNvPr>
        <xdr:cNvSpPr txBox="1"/>
      </xdr:nvSpPr>
      <xdr:spPr>
        <a:xfrm>
          <a:off x="11236232817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11</xdr:row>
      <xdr:rowOff>257175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C9343E-1367-4DBF-AD36-967630131277}"/>
            </a:ext>
          </a:extLst>
        </xdr:cNvPr>
        <xdr:cNvSpPr txBox="1"/>
      </xdr:nvSpPr>
      <xdr:spPr>
        <a:xfrm>
          <a:off x="112362328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11</xdr:row>
      <xdr:rowOff>209550</xdr:rowOff>
    </xdr:from>
    <xdr:to>
      <xdr:col>0</xdr:col>
      <xdr:colOff>1590783</xdr:colOff>
      <xdr:row>12</xdr:row>
      <xdr:rowOff>114300</xdr:rowOff>
    </xdr:to>
    <xdr:sp macro="" textlink="">
      <xdr:nvSpPr>
        <xdr:cNvPr id="13" name="TextBox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CB27FD57-BBB0-4A79-A72D-F171783E3659}"/>
            </a:ext>
          </a:extLst>
        </xdr:cNvPr>
        <xdr:cNvSpPr txBox="1"/>
      </xdr:nvSpPr>
      <xdr:spPr>
        <a:xfrm>
          <a:off x="11236232817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12</xdr:row>
      <xdr:rowOff>66674</xdr:rowOff>
    </xdr:from>
    <xdr:to>
      <xdr:col>0</xdr:col>
      <xdr:colOff>409575</xdr:colOff>
      <xdr:row>14</xdr:row>
      <xdr:rowOff>28573</xdr:rowOff>
    </xdr:to>
    <xdr:pic>
      <xdr:nvPicPr>
        <xdr:cNvPr id="14" name="גרפיקה 13" descr="שאלות קו מיתאר">
          <a:extLst>
            <a:ext uri="{FF2B5EF4-FFF2-40B4-BE49-F238E27FC236}">
              <a16:creationId xmlns:a16="http://schemas.microsoft.com/office/drawing/2014/main" id="{BC41F56D-374E-4F5A-ABEF-61DC08947CB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7414025" y="3467099"/>
          <a:ext cx="342899" cy="342899"/>
        </a:xfrm>
        <a:prstGeom prst="rect">
          <a:avLst/>
        </a:prstGeom>
      </xdr:spPr>
    </xdr:pic>
    <xdr:clientData/>
  </xdr:twoCellAnchor>
  <xdr:twoCellAnchor>
    <xdr:from>
      <xdr:col>2</xdr:col>
      <xdr:colOff>0</xdr:colOff>
      <xdr:row>1</xdr:row>
      <xdr:rowOff>0</xdr:rowOff>
    </xdr:from>
    <xdr:to>
      <xdr:col>11</xdr:col>
      <xdr:colOff>0</xdr:colOff>
      <xdr:row>2</xdr:row>
      <xdr:rowOff>1</xdr:rowOff>
    </xdr:to>
    <xdr:sp macro="" textlink="">
      <xdr:nvSpPr>
        <xdr:cNvPr id="17" name="מלבן: פינות מעוגלות 16">
          <a:extLst>
            <a:ext uri="{FF2B5EF4-FFF2-40B4-BE49-F238E27FC236}">
              <a16:creationId xmlns:a16="http://schemas.microsoft.com/office/drawing/2014/main" id="{5AC3E642-23F5-4530-B9C3-ED460E3D8ABB}"/>
            </a:ext>
          </a:extLst>
        </xdr:cNvPr>
        <xdr:cNvSpPr/>
      </xdr:nvSpPr>
      <xdr:spPr>
        <a:xfrm>
          <a:off x="11227917600" y="190500"/>
          <a:ext cx="7658100" cy="914401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102</xdr:row>
      <xdr:rowOff>8404</xdr:rowOff>
    </xdr:to>
    <xdr:sp macro="" textlink="">
      <xdr:nvSpPr>
        <xdr:cNvPr id="15" name="Rectangle 1">
          <a:extLst>
            <a:ext uri="{FF2B5EF4-FFF2-40B4-BE49-F238E27FC236}">
              <a16:creationId xmlns:a16="http://schemas.microsoft.com/office/drawing/2014/main" id="{1E201D13-752D-48DD-8819-6DFFBE13311A}"/>
            </a:ext>
          </a:extLst>
        </xdr:cNvPr>
        <xdr:cNvSpPr/>
      </xdr:nvSpPr>
      <xdr:spPr>
        <a:xfrm flipH="1">
          <a:off x="112362710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1</xdr:colOff>
      <xdr:row>2</xdr:row>
      <xdr:rowOff>1</xdr:rowOff>
    </xdr:to>
    <xdr:sp macro="" textlink="">
      <xdr:nvSpPr>
        <xdr:cNvPr id="3" name="מלבן: פינות מעוגלות 2">
          <a:extLst>
            <a:ext uri="{FF2B5EF4-FFF2-40B4-BE49-F238E27FC236}">
              <a16:creationId xmlns:a16="http://schemas.microsoft.com/office/drawing/2014/main" id="{6CD65050-1974-4905-8A04-82BFC572553E}"/>
            </a:ext>
          </a:extLst>
        </xdr:cNvPr>
        <xdr:cNvSpPr/>
      </xdr:nvSpPr>
      <xdr:spPr>
        <a:xfrm>
          <a:off x="11227917599" y="190500"/>
          <a:ext cx="6800851" cy="923926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absolute">
    <xdr:from>
      <xdr:col>0</xdr:col>
      <xdr:colOff>0</xdr:colOff>
      <xdr:row>6</xdr:row>
      <xdr:rowOff>142874</xdr:rowOff>
    </xdr:from>
    <xdr:to>
      <xdr:col>0</xdr:col>
      <xdr:colOff>1590674</xdr:colOff>
      <xdr:row>8</xdr:row>
      <xdr:rowOff>133349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09B53ACE-5014-4746-B986-87B5C65CD357}"/>
            </a:ext>
          </a:extLst>
        </xdr:cNvPr>
        <xdr:cNvSpPr/>
      </xdr:nvSpPr>
      <xdr:spPr>
        <a:xfrm flipH="1">
          <a:off x="11236232926" y="20097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4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44228C7-DFD0-4E95-A35A-D8CD987E2BDE}"/>
            </a:ext>
          </a:extLst>
        </xdr:cNvPr>
        <xdr:cNvSpPr txBox="1"/>
      </xdr:nvSpPr>
      <xdr:spPr>
        <a:xfrm>
          <a:off x="11236223292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D4A7A410-86D3-4772-B1E0-3872E4BD17C9}"/>
            </a:ext>
          </a:extLst>
        </xdr:cNvPr>
        <xdr:cNvSpPr/>
      </xdr:nvSpPr>
      <xdr:spPr>
        <a:xfrm>
          <a:off x="11236857224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12</xdr:row>
      <xdr:rowOff>428625</xdr:rowOff>
    </xdr:from>
    <xdr:to>
      <xdr:col>0</xdr:col>
      <xdr:colOff>1572490</xdr:colOff>
      <xdr:row>14</xdr:row>
      <xdr:rowOff>146684</xdr:rowOff>
    </xdr:to>
    <xdr:sp macro="" textlink="">
      <xdr:nvSpPr>
        <xdr:cNvPr id="6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847D4B-CC62-4A17-A312-8DF5E6D9F2BF}"/>
            </a:ext>
          </a:extLst>
        </xdr:cNvPr>
        <xdr:cNvSpPr txBox="1"/>
      </xdr:nvSpPr>
      <xdr:spPr>
        <a:xfrm>
          <a:off x="112362511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7" name="TextBox 21">
          <a:extLst>
            <a:ext uri="{FF2B5EF4-FFF2-40B4-BE49-F238E27FC236}">
              <a16:creationId xmlns:a16="http://schemas.microsoft.com/office/drawing/2014/main" id="{7F2F8D5A-E334-4CA1-87B1-EB3DF01CB4BE}"/>
            </a:ext>
          </a:extLst>
        </xdr:cNvPr>
        <xdr:cNvSpPr txBox="1"/>
      </xdr:nvSpPr>
      <xdr:spPr>
        <a:xfrm>
          <a:off x="11236251975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תרגול אקסל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8" name="TextBox 22">
          <a:extLst>
            <a:ext uri="{FF2B5EF4-FFF2-40B4-BE49-F238E27FC236}">
              <a16:creationId xmlns:a16="http://schemas.microsoft.com/office/drawing/2014/main" id="{6F9E6A87-9C48-40EC-B0CF-CFCA071AE9BB}"/>
            </a:ext>
          </a:extLst>
        </xdr:cNvPr>
        <xdr:cNvSpPr txBox="1"/>
      </xdr:nvSpPr>
      <xdr:spPr>
        <a:xfrm>
          <a:off x="11236318649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9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DC476C7-0FCE-451B-A1E4-C765C0DD9A65}"/>
            </a:ext>
          </a:extLst>
        </xdr:cNvPr>
        <xdr:cNvSpPr txBox="1"/>
      </xdr:nvSpPr>
      <xdr:spPr>
        <a:xfrm>
          <a:off x="11236232817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10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D7C1C59-4458-4250-B5B8-A73AE5003464}"/>
            </a:ext>
          </a:extLst>
        </xdr:cNvPr>
        <xdr:cNvSpPr txBox="1"/>
      </xdr:nvSpPr>
      <xdr:spPr>
        <a:xfrm>
          <a:off x="11236232816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1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5142C825-E272-4FAF-8A33-1DB988E705D7}"/>
            </a:ext>
          </a:extLst>
        </xdr:cNvPr>
        <xdr:cNvSpPr txBox="1"/>
      </xdr:nvSpPr>
      <xdr:spPr>
        <a:xfrm>
          <a:off x="11236232817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19050</xdr:rowOff>
    </xdr:from>
    <xdr:to>
      <xdr:col>0</xdr:col>
      <xdr:colOff>1590783</xdr:colOff>
      <xdr:row>12</xdr:row>
      <xdr:rowOff>504825</xdr:rowOff>
    </xdr:to>
    <xdr:sp macro="" textlink="">
      <xdr:nvSpPr>
        <xdr:cNvPr id="13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4562E0F-D9EE-45FF-BE62-563D85B93F4C}"/>
            </a:ext>
          </a:extLst>
        </xdr:cNvPr>
        <xdr:cNvSpPr txBox="1"/>
      </xdr:nvSpPr>
      <xdr:spPr>
        <a:xfrm>
          <a:off x="11236232817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12</xdr:row>
      <xdr:rowOff>457199</xdr:rowOff>
    </xdr:from>
    <xdr:to>
      <xdr:col>0</xdr:col>
      <xdr:colOff>409575</xdr:colOff>
      <xdr:row>14</xdr:row>
      <xdr:rowOff>38098</xdr:rowOff>
    </xdr:to>
    <xdr:pic>
      <xdr:nvPicPr>
        <xdr:cNvPr id="14" name="גרפיקה 13" descr="שאלות קו מיתאר">
          <a:extLst>
            <a:ext uri="{FF2B5EF4-FFF2-40B4-BE49-F238E27FC236}">
              <a16:creationId xmlns:a16="http://schemas.microsoft.com/office/drawing/2014/main" id="{FC97D173-F21E-4B87-A824-E448E45EBD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7414025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9</xdr:row>
      <xdr:rowOff>161925</xdr:rowOff>
    </xdr:from>
    <xdr:to>
      <xdr:col>0</xdr:col>
      <xdr:colOff>1590783</xdr:colOff>
      <xdr:row>12</xdr:row>
      <xdr:rowOff>161925</xdr:rowOff>
    </xdr:to>
    <xdr:sp macro="" textlink="">
      <xdr:nvSpPr>
        <xdr:cNvPr id="16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45006958-9ADA-4C44-8207-77F5A5967C93}"/>
            </a:ext>
          </a:extLst>
        </xdr:cNvPr>
        <xdr:cNvSpPr txBox="1"/>
      </xdr:nvSpPr>
      <xdr:spPr>
        <a:xfrm>
          <a:off x="11236232817" y="2600325"/>
          <a:ext cx="1171683" cy="5715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101</xdr:row>
      <xdr:rowOff>46504</xdr:rowOff>
    </xdr:to>
    <xdr:sp macro="" textlink="">
      <xdr:nvSpPr>
        <xdr:cNvPr id="16" name="Rectangle 1">
          <a:extLst>
            <a:ext uri="{FF2B5EF4-FFF2-40B4-BE49-F238E27FC236}">
              <a16:creationId xmlns:a16="http://schemas.microsoft.com/office/drawing/2014/main" id="{F7913D81-9E3D-4C39-AE2A-98DCBB27D5FC}"/>
            </a:ext>
          </a:extLst>
        </xdr:cNvPr>
        <xdr:cNvSpPr/>
      </xdr:nvSpPr>
      <xdr:spPr>
        <a:xfrm flipH="1">
          <a:off x="11236337697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oneCell">
    <xdr:from>
      <xdr:col>13</xdr:col>
      <xdr:colOff>171450</xdr:colOff>
      <xdr:row>5</xdr:row>
      <xdr:rowOff>104775</xdr:rowOff>
    </xdr:from>
    <xdr:to>
      <xdr:col>20</xdr:col>
      <xdr:colOff>76857</xdr:colOff>
      <xdr:row>21</xdr:row>
      <xdr:rowOff>114721</xdr:rowOff>
    </xdr:to>
    <xdr:pic>
      <xdr:nvPicPr>
        <xdr:cNvPr id="4" name="תמונה 3">
          <a:extLst>
            <a:ext uri="{FF2B5EF4-FFF2-40B4-BE49-F238E27FC236}">
              <a16:creationId xmlns:a16="http://schemas.microsoft.com/office/drawing/2014/main" id="{615352F1-CB1A-3E7C-3E85-CEF6F32CAE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22354343" y="1781175"/>
          <a:ext cx="4706007" cy="3057946"/>
        </a:xfrm>
        <a:prstGeom prst="rect">
          <a:avLst/>
        </a:prstGeom>
        <a:ln>
          <a:noFill/>
        </a:ln>
        <a:effectLst>
          <a:outerShdw blurRad="292100" dist="139700" dir="2700000" algn="tl" rotWithShape="0">
            <a:srgbClr val="333333">
              <a:alpha val="65000"/>
            </a:srgbClr>
          </a:outerShdw>
        </a:effectLst>
      </xdr:spPr>
    </xdr:pic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0</xdr:colOff>
      <xdr:row>2</xdr:row>
      <xdr:rowOff>1</xdr:rowOff>
    </xdr:to>
    <xdr:sp macro="" textlink="">
      <xdr:nvSpPr>
        <xdr:cNvPr id="6" name="מלבן: פינות מעוגלות 5">
          <a:extLst>
            <a:ext uri="{FF2B5EF4-FFF2-40B4-BE49-F238E27FC236}">
              <a16:creationId xmlns:a16="http://schemas.microsoft.com/office/drawing/2014/main" id="{13322631-2049-487E-BEBA-88F5FF8BA49B}"/>
            </a:ext>
          </a:extLst>
        </xdr:cNvPr>
        <xdr:cNvSpPr/>
      </xdr:nvSpPr>
      <xdr:spPr>
        <a:xfrm>
          <a:off x="11227984275" y="190500"/>
          <a:ext cx="7343775" cy="923926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  <xdr:twoCellAnchor editAs="absolute">
    <xdr:from>
      <xdr:col>0</xdr:col>
      <xdr:colOff>0</xdr:colOff>
      <xdr:row>8</xdr:row>
      <xdr:rowOff>104774</xdr:rowOff>
    </xdr:from>
    <xdr:to>
      <xdr:col>0</xdr:col>
      <xdr:colOff>1590674</xdr:colOff>
      <xdr:row>10</xdr:row>
      <xdr:rowOff>95249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3BAE4E53-0FC0-4E34-AD80-20954A10FB04}"/>
            </a:ext>
          </a:extLst>
        </xdr:cNvPr>
        <xdr:cNvSpPr/>
      </xdr:nvSpPr>
      <xdr:spPr>
        <a:xfrm flipH="1">
          <a:off x="11236299601" y="23526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3" name="TextBox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758C25F2-3CF3-4782-B3B1-78A07FD2C67C}"/>
            </a:ext>
          </a:extLst>
        </xdr:cNvPr>
        <xdr:cNvSpPr txBox="1"/>
      </xdr:nvSpPr>
      <xdr:spPr>
        <a:xfrm>
          <a:off x="1123628996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5" name="Freeform: Shape 4">
          <a:extLst>
            <a:ext uri="{FF2B5EF4-FFF2-40B4-BE49-F238E27FC236}">
              <a16:creationId xmlns:a16="http://schemas.microsoft.com/office/drawing/2014/main" id="{891944DE-1798-4594-8AA8-6583D7E6E4D9}"/>
            </a:ext>
          </a:extLst>
        </xdr:cNvPr>
        <xdr:cNvSpPr/>
      </xdr:nvSpPr>
      <xdr:spPr>
        <a:xfrm>
          <a:off x="1123692389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14</xdr:row>
      <xdr:rowOff>47625</xdr:rowOff>
    </xdr:from>
    <xdr:to>
      <xdr:col>0</xdr:col>
      <xdr:colOff>1572490</xdr:colOff>
      <xdr:row>16</xdr:row>
      <xdr:rowOff>146684</xdr:rowOff>
    </xdr:to>
    <xdr:sp macro="" textlink="">
      <xdr:nvSpPr>
        <xdr:cNvPr id="7" name="TextBox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16F87BCD-6BE9-45E9-8277-EAF3798D6BB1}"/>
            </a:ext>
          </a:extLst>
        </xdr:cNvPr>
        <xdr:cNvSpPr txBox="1"/>
      </xdr:nvSpPr>
      <xdr:spPr>
        <a:xfrm>
          <a:off x="11236317785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8" name="TextBox 21">
          <a:extLst>
            <a:ext uri="{FF2B5EF4-FFF2-40B4-BE49-F238E27FC236}">
              <a16:creationId xmlns:a16="http://schemas.microsoft.com/office/drawing/2014/main" id="{CA62DCC8-4F46-486F-8485-9C8F0C8CBE5E}"/>
            </a:ext>
          </a:extLst>
        </xdr:cNvPr>
        <xdr:cNvSpPr txBox="1"/>
      </xdr:nvSpPr>
      <xdr:spPr>
        <a:xfrm>
          <a:off x="1123631865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תרגול</a:t>
          </a:r>
          <a:r>
            <a:rPr lang="he-IL" sz="1000" b="0" i="0" u="none" strike="noStrike" baseline="0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אקסל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9" name="TextBox 22">
          <a:extLst>
            <a:ext uri="{FF2B5EF4-FFF2-40B4-BE49-F238E27FC236}">
              <a16:creationId xmlns:a16="http://schemas.microsoft.com/office/drawing/2014/main" id="{F8A84B6C-3A94-47E9-B1CA-ECB9D4C5F600}"/>
            </a:ext>
          </a:extLst>
        </xdr:cNvPr>
        <xdr:cNvSpPr txBox="1"/>
      </xdr:nvSpPr>
      <xdr:spPr>
        <a:xfrm>
          <a:off x="1123638532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10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569FD4F4-7B22-498F-9E93-F319D4ECA9BF}"/>
            </a:ext>
          </a:extLst>
        </xdr:cNvPr>
        <xdr:cNvSpPr txBox="1"/>
      </xdr:nvSpPr>
      <xdr:spPr>
        <a:xfrm>
          <a:off x="1123629949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11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F9E06D3A-A875-4F0B-8596-2481D20130B5}"/>
            </a:ext>
          </a:extLst>
        </xdr:cNvPr>
        <xdr:cNvSpPr txBox="1"/>
      </xdr:nvSpPr>
      <xdr:spPr>
        <a:xfrm>
          <a:off x="1123629949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5EF9BD46-F2FB-4FF9-9576-EEF726F9FB03}"/>
            </a:ext>
          </a:extLst>
        </xdr:cNvPr>
        <xdr:cNvSpPr txBox="1"/>
      </xdr:nvSpPr>
      <xdr:spPr>
        <a:xfrm>
          <a:off x="1123629949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19050</xdr:rowOff>
    </xdr:from>
    <xdr:to>
      <xdr:col>0</xdr:col>
      <xdr:colOff>1590783</xdr:colOff>
      <xdr:row>14</xdr:row>
      <xdr:rowOff>123825</xdr:rowOff>
    </xdr:to>
    <xdr:sp macro="" textlink="">
      <xdr:nvSpPr>
        <xdr:cNvPr id="14" name="TextBox 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3167C99F-B8B1-466A-B3E9-67AC8EFEE2CA}"/>
            </a:ext>
          </a:extLst>
        </xdr:cNvPr>
        <xdr:cNvSpPr txBox="1"/>
      </xdr:nvSpPr>
      <xdr:spPr>
        <a:xfrm>
          <a:off x="1123629949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14</xdr:row>
      <xdr:rowOff>76199</xdr:rowOff>
    </xdr:from>
    <xdr:to>
      <xdr:col>0</xdr:col>
      <xdr:colOff>409575</xdr:colOff>
      <xdr:row>16</xdr:row>
      <xdr:rowOff>38098</xdr:rowOff>
    </xdr:to>
    <xdr:pic>
      <xdr:nvPicPr>
        <xdr:cNvPr id="15" name="גרפיקה 14" descr="שאלות קו מיתאר">
          <a:extLst>
            <a:ext uri="{FF2B5EF4-FFF2-40B4-BE49-F238E27FC236}">
              <a16:creationId xmlns:a16="http://schemas.microsoft.com/office/drawing/2014/main" id="{36B0643B-380B-4617-A13C-333505880B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96DAC541-7B7A-43D3-8B79-37D633B846F1}">
              <asvg:svgBlip xmlns:asvg="http://schemas.microsoft.com/office/drawing/2016/SVG/main" r:embed="rId9"/>
            </a:ext>
          </a:extLst>
        </a:blip>
        <a:stretch>
          <a:fillRect/>
        </a:stretch>
      </xdr:blipFill>
      <xdr:spPr>
        <a:xfrm>
          <a:off x="1123748070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66675</xdr:rowOff>
    </xdr:to>
    <xdr:sp macro="" textlink="">
      <xdr:nvSpPr>
        <xdr:cNvPr id="17" name="TextBox 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E36CF50B-E871-4573-9568-74101518BBE6}"/>
            </a:ext>
          </a:extLst>
        </xdr:cNvPr>
        <xdr:cNvSpPr txBox="1"/>
      </xdr:nvSpPr>
      <xdr:spPr>
        <a:xfrm>
          <a:off x="11236299492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111</xdr:row>
      <xdr:rowOff>75079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42B37B30-F7F3-4039-A430-CE8D3B434974}"/>
            </a:ext>
          </a:extLst>
        </xdr:cNvPr>
        <xdr:cNvSpPr/>
      </xdr:nvSpPr>
      <xdr:spPr>
        <a:xfrm flipH="1">
          <a:off x="112361186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0</xdr:col>
      <xdr:colOff>0</xdr:colOff>
      <xdr:row>10</xdr:row>
      <xdr:rowOff>85724</xdr:rowOff>
    </xdr:from>
    <xdr:to>
      <xdr:col>0</xdr:col>
      <xdr:colOff>1590674</xdr:colOff>
      <xdr:row>12</xdr:row>
      <xdr:rowOff>76199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77E0CCD6-882A-4EDD-8EF8-43D3625DA801}"/>
            </a:ext>
          </a:extLst>
        </xdr:cNvPr>
        <xdr:cNvSpPr/>
      </xdr:nvSpPr>
      <xdr:spPr>
        <a:xfrm flipH="1">
          <a:off x="11236080526" y="271462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3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4C919D1-EECC-48C3-8D7B-AF50FC688AC5}"/>
            </a:ext>
          </a:extLst>
        </xdr:cNvPr>
        <xdr:cNvSpPr txBox="1"/>
      </xdr:nvSpPr>
      <xdr:spPr>
        <a:xfrm>
          <a:off x="1123554701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4" name="Freeform: Shape 4">
          <a:extLst>
            <a:ext uri="{FF2B5EF4-FFF2-40B4-BE49-F238E27FC236}">
              <a16:creationId xmlns:a16="http://schemas.microsoft.com/office/drawing/2014/main" id="{B4B6BFF9-D1EA-4795-B889-470C0862F15B}"/>
            </a:ext>
          </a:extLst>
        </xdr:cNvPr>
        <xdr:cNvSpPr/>
      </xdr:nvSpPr>
      <xdr:spPr>
        <a:xfrm>
          <a:off x="1123618094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14</xdr:row>
      <xdr:rowOff>47625</xdr:rowOff>
    </xdr:from>
    <xdr:to>
      <xdr:col>0</xdr:col>
      <xdr:colOff>1572490</xdr:colOff>
      <xdr:row>16</xdr:row>
      <xdr:rowOff>146684</xdr:rowOff>
    </xdr:to>
    <xdr:sp macro="" textlink="">
      <xdr:nvSpPr>
        <xdr:cNvPr id="5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8450FD1-544C-4251-AA00-E9C7AF06E75D}"/>
            </a:ext>
          </a:extLst>
        </xdr:cNvPr>
        <xdr:cNvSpPr txBox="1"/>
      </xdr:nvSpPr>
      <xdr:spPr>
        <a:xfrm>
          <a:off x="112360987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6" name="TextBox 21">
          <a:extLst>
            <a:ext uri="{FF2B5EF4-FFF2-40B4-BE49-F238E27FC236}">
              <a16:creationId xmlns:a16="http://schemas.microsoft.com/office/drawing/2014/main" id="{7E8DB0F6-B4AF-4290-87F0-9157A30E8DAF}"/>
            </a:ext>
          </a:extLst>
        </xdr:cNvPr>
        <xdr:cNvSpPr txBox="1"/>
      </xdr:nvSpPr>
      <xdr:spPr>
        <a:xfrm>
          <a:off x="1123557570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תרגול אקסל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7503A916-6D90-42EE-86CB-F13C0F796F07}"/>
            </a:ext>
          </a:extLst>
        </xdr:cNvPr>
        <xdr:cNvSpPr txBox="1"/>
      </xdr:nvSpPr>
      <xdr:spPr>
        <a:xfrm>
          <a:off x="1123564237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8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D18778-3CAD-4DE0-848E-B3460871B432}"/>
            </a:ext>
          </a:extLst>
        </xdr:cNvPr>
        <xdr:cNvSpPr txBox="1"/>
      </xdr:nvSpPr>
      <xdr:spPr>
        <a:xfrm>
          <a:off x="1123555654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9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E5A4CE79-9628-4255-A2F1-4DDE5CBC0C5C}"/>
            </a:ext>
          </a:extLst>
        </xdr:cNvPr>
        <xdr:cNvSpPr txBox="1"/>
      </xdr:nvSpPr>
      <xdr:spPr>
        <a:xfrm>
          <a:off x="1123555654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0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C3891D7B-F453-435A-8950-99B4F407589E}"/>
            </a:ext>
          </a:extLst>
        </xdr:cNvPr>
        <xdr:cNvSpPr txBox="1"/>
      </xdr:nvSpPr>
      <xdr:spPr>
        <a:xfrm>
          <a:off x="1123555654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19050</xdr:rowOff>
    </xdr:from>
    <xdr:to>
      <xdr:col>0</xdr:col>
      <xdr:colOff>1590783</xdr:colOff>
      <xdr:row>14</xdr:row>
      <xdr:rowOff>123825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C3FED03-8175-4F3D-AF56-C4C065702837}"/>
            </a:ext>
          </a:extLst>
        </xdr:cNvPr>
        <xdr:cNvSpPr txBox="1"/>
      </xdr:nvSpPr>
      <xdr:spPr>
        <a:xfrm>
          <a:off x="1123555654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14</xdr:row>
      <xdr:rowOff>76199</xdr:rowOff>
    </xdr:from>
    <xdr:to>
      <xdr:col>0</xdr:col>
      <xdr:colOff>409575</xdr:colOff>
      <xdr:row>16</xdr:row>
      <xdr:rowOff>38098</xdr:rowOff>
    </xdr:to>
    <xdr:pic>
      <xdr:nvPicPr>
        <xdr:cNvPr id="13" name="גרפיקה 12" descr="שאלות קו מיתאר">
          <a:extLst>
            <a:ext uri="{FF2B5EF4-FFF2-40B4-BE49-F238E27FC236}">
              <a16:creationId xmlns:a16="http://schemas.microsoft.com/office/drawing/2014/main" id="{B3735849-F991-4290-9FBE-A66E8963075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673775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66675</xdr:rowOff>
    </xdr:to>
    <xdr:sp macro="" textlink="">
      <xdr:nvSpPr>
        <xdr:cNvPr id="15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57D4B309-AD86-4B7E-A353-FC58705F0487}"/>
            </a:ext>
          </a:extLst>
        </xdr:cNvPr>
        <xdr:cNvSpPr txBox="1"/>
      </xdr:nvSpPr>
      <xdr:spPr>
        <a:xfrm>
          <a:off x="112360804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0</xdr:colOff>
      <xdr:row>2</xdr:row>
      <xdr:rowOff>1</xdr:rowOff>
    </xdr:to>
    <xdr:sp macro="" textlink="">
      <xdr:nvSpPr>
        <xdr:cNvPr id="16" name="מלבן: פינות מעוגלות 15">
          <a:extLst>
            <a:ext uri="{FF2B5EF4-FFF2-40B4-BE49-F238E27FC236}">
              <a16:creationId xmlns:a16="http://schemas.microsoft.com/office/drawing/2014/main" id="{37842E9A-BCB1-40BE-897D-56AFD005100A}"/>
            </a:ext>
          </a:extLst>
        </xdr:cNvPr>
        <xdr:cNvSpPr/>
      </xdr:nvSpPr>
      <xdr:spPr>
        <a:xfrm>
          <a:off x="11227984275" y="190500"/>
          <a:ext cx="7600950" cy="914401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111</xdr:row>
      <xdr:rowOff>75079</xdr:rowOff>
    </xdr:to>
    <xdr:sp macro="" textlink="">
      <xdr:nvSpPr>
        <xdr:cNvPr id="14" name="Rectangle 1">
          <a:extLst>
            <a:ext uri="{FF2B5EF4-FFF2-40B4-BE49-F238E27FC236}">
              <a16:creationId xmlns:a16="http://schemas.microsoft.com/office/drawing/2014/main" id="{44C59EE8-B562-4948-9716-45C7F32B87B6}"/>
            </a:ext>
          </a:extLst>
        </xdr:cNvPr>
        <xdr:cNvSpPr/>
      </xdr:nvSpPr>
      <xdr:spPr>
        <a:xfrm flipH="1">
          <a:off x="11236118622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 editAs="absolute">
    <xdr:from>
      <xdr:col>0</xdr:col>
      <xdr:colOff>0</xdr:colOff>
      <xdr:row>12</xdr:row>
      <xdr:rowOff>76199</xdr:rowOff>
    </xdr:from>
    <xdr:to>
      <xdr:col>0</xdr:col>
      <xdr:colOff>1590674</xdr:colOff>
      <xdr:row>14</xdr:row>
      <xdr:rowOff>66674</xdr:rowOff>
    </xdr:to>
    <xdr:sp macro="" textlink="">
      <xdr:nvSpPr>
        <xdr:cNvPr id="2" name="Freeform: Shape 2">
          <a:extLst>
            <a:ext uri="{FF2B5EF4-FFF2-40B4-BE49-F238E27FC236}">
              <a16:creationId xmlns:a16="http://schemas.microsoft.com/office/drawing/2014/main" id="{659FF4E4-F048-4869-B50B-B5447DE49DE9}"/>
            </a:ext>
          </a:extLst>
        </xdr:cNvPr>
        <xdr:cNvSpPr/>
      </xdr:nvSpPr>
      <xdr:spPr>
        <a:xfrm flipH="1">
          <a:off x="11236080526" y="3076574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5</xdr:row>
      <xdr:rowOff>0</xdr:rowOff>
    </xdr:from>
    <xdr:to>
      <xdr:col>0</xdr:col>
      <xdr:colOff>1600308</xdr:colOff>
      <xdr:row>6</xdr:row>
      <xdr:rowOff>171450</xdr:rowOff>
    </xdr:to>
    <xdr:sp macro="" textlink="">
      <xdr:nvSpPr>
        <xdr:cNvPr id="3" name="TextBox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1C3C9F6F-4334-459A-AEC4-AA510CE39E0F}"/>
            </a:ext>
          </a:extLst>
        </xdr:cNvPr>
        <xdr:cNvSpPr txBox="1"/>
      </xdr:nvSpPr>
      <xdr:spPr>
        <a:xfrm>
          <a:off x="1123554701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1</xdr:row>
      <xdr:rowOff>685800</xdr:rowOff>
    </xdr:from>
    <xdr:to>
      <xdr:col>0</xdr:col>
      <xdr:colOff>966376</xdr:colOff>
      <xdr:row>2</xdr:row>
      <xdr:rowOff>57150</xdr:rowOff>
    </xdr:to>
    <xdr:sp macro="" textlink="">
      <xdr:nvSpPr>
        <xdr:cNvPr id="4" name="Freeform: Shape 4">
          <a:extLst>
            <a:ext uri="{FF2B5EF4-FFF2-40B4-BE49-F238E27FC236}">
              <a16:creationId xmlns:a16="http://schemas.microsoft.com/office/drawing/2014/main" id="{0D239732-554C-4F84-BD63-E8F8838F512E}"/>
            </a:ext>
          </a:extLst>
        </xdr:cNvPr>
        <xdr:cNvSpPr/>
      </xdr:nvSpPr>
      <xdr:spPr>
        <a:xfrm>
          <a:off x="1123618094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14</xdr:row>
      <xdr:rowOff>57150</xdr:rowOff>
    </xdr:from>
    <xdr:to>
      <xdr:col>0</xdr:col>
      <xdr:colOff>1572490</xdr:colOff>
      <xdr:row>16</xdr:row>
      <xdr:rowOff>156209</xdr:rowOff>
    </xdr:to>
    <xdr:sp macro="" textlink="">
      <xdr:nvSpPr>
        <xdr:cNvPr id="5" name="TextBox 1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DC394F5-756F-4048-B8E8-58A16DA99D40}"/>
            </a:ext>
          </a:extLst>
        </xdr:cNvPr>
        <xdr:cNvSpPr txBox="1"/>
      </xdr:nvSpPr>
      <xdr:spPr>
        <a:xfrm>
          <a:off x="11236098710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342900</xdr:rowOff>
    </xdr:to>
    <xdr:sp macro="" textlink="">
      <xdr:nvSpPr>
        <xdr:cNvPr id="6" name="TextBox 21">
          <a:extLst>
            <a:ext uri="{FF2B5EF4-FFF2-40B4-BE49-F238E27FC236}">
              <a16:creationId xmlns:a16="http://schemas.microsoft.com/office/drawing/2014/main" id="{3DEB1E9A-C7CD-4820-858A-655C6B5672F0}"/>
            </a:ext>
          </a:extLst>
        </xdr:cNvPr>
        <xdr:cNvSpPr txBox="1"/>
      </xdr:nvSpPr>
      <xdr:spPr>
        <a:xfrm>
          <a:off x="1123557570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תרגול אקסל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219074</xdr:rowOff>
    </xdr:from>
    <xdr:to>
      <xdr:col>0</xdr:col>
      <xdr:colOff>1504951</xdr:colOff>
      <xdr:row>1</xdr:row>
      <xdr:rowOff>666749</xdr:rowOff>
    </xdr:to>
    <xdr:sp macro="" textlink="">
      <xdr:nvSpPr>
        <xdr:cNvPr id="7" name="TextBox 22">
          <a:extLst>
            <a:ext uri="{FF2B5EF4-FFF2-40B4-BE49-F238E27FC236}">
              <a16:creationId xmlns:a16="http://schemas.microsoft.com/office/drawing/2014/main" id="{B91097FC-640F-48EF-AE32-FB5DE7A59A73}"/>
            </a:ext>
          </a:extLst>
        </xdr:cNvPr>
        <xdr:cNvSpPr txBox="1"/>
      </xdr:nvSpPr>
      <xdr:spPr>
        <a:xfrm>
          <a:off x="1123564237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2</xdr:row>
      <xdr:rowOff>133350</xdr:rowOff>
    </xdr:from>
    <xdr:to>
      <xdr:col>0</xdr:col>
      <xdr:colOff>1590783</xdr:colOff>
      <xdr:row>5</xdr:row>
      <xdr:rowOff>47625</xdr:rowOff>
    </xdr:to>
    <xdr:sp macro="" textlink="">
      <xdr:nvSpPr>
        <xdr:cNvPr id="8" name="TextBox 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F12E5E2F-D540-4797-9D25-01134F0A24B4}"/>
            </a:ext>
          </a:extLst>
        </xdr:cNvPr>
        <xdr:cNvSpPr txBox="1"/>
      </xdr:nvSpPr>
      <xdr:spPr>
        <a:xfrm>
          <a:off x="1123555654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6</xdr:row>
      <xdr:rowOff>133350</xdr:rowOff>
    </xdr:from>
    <xdr:to>
      <xdr:col>0</xdr:col>
      <xdr:colOff>1590784</xdr:colOff>
      <xdr:row>8</xdr:row>
      <xdr:rowOff>123825</xdr:rowOff>
    </xdr:to>
    <xdr:sp macro="" textlink="">
      <xdr:nvSpPr>
        <xdr:cNvPr id="9" name="TextBox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244AEC12-7C31-4879-92C2-2F13E34F0EFD}"/>
            </a:ext>
          </a:extLst>
        </xdr:cNvPr>
        <xdr:cNvSpPr txBox="1"/>
      </xdr:nvSpPr>
      <xdr:spPr>
        <a:xfrm>
          <a:off x="1123555654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8</xdr:row>
      <xdr:rowOff>104775</xdr:rowOff>
    </xdr:from>
    <xdr:to>
      <xdr:col>0</xdr:col>
      <xdr:colOff>1590783</xdr:colOff>
      <xdr:row>10</xdr:row>
      <xdr:rowOff>95250</xdr:rowOff>
    </xdr:to>
    <xdr:sp macro="" textlink="">
      <xdr:nvSpPr>
        <xdr:cNvPr id="10" name="TextBox 3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D91FA0C6-61A4-4E15-A1EB-B33CCBFD4008}"/>
            </a:ext>
          </a:extLst>
        </xdr:cNvPr>
        <xdr:cNvSpPr txBox="1"/>
      </xdr:nvSpPr>
      <xdr:spPr>
        <a:xfrm>
          <a:off x="1123555654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12</xdr:row>
      <xdr:rowOff>28575</xdr:rowOff>
    </xdr:from>
    <xdr:to>
      <xdr:col>0</xdr:col>
      <xdr:colOff>1590783</xdr:colOff>
      <xdr:row>14</xdr:row>
      <xdr:rowOff>133350</xdr:rowOff>
    </xdr:to>
    <xdr:sp macro="" textlink="">
      <xdr:nvSpPr>
        <xdr:cNvPr id="12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BCD4454A-731E-40D7-92A2-F9285C61A571}"/>
            </a:ext>
          </a:extLst>
        </xdr:cNvPr>
        <xdr:cNvSpPr txBox="1"/>
      </xdr:nvSpPr>
      <xdr:spPr>
        <a:xfrm>
          <a:off x="1123555654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14</xdr:row>
      <xdr:rowOff>85724</xdr:rowOff>
    </xdr:from>
    <xdr:to>
      <xdr:col>0</xdr:col>
      <xdr:colOff>409575</xdr:colOff>
      <xdr:row>16</xdr:row>
      <xdr:rowOff>47623</xdr:rowOff>
    </xdr:to>
    <xdr:pic>
      <xdr:nvPicPr>
        <xdr:cNvPr id="13" name="גרפיקה 12" descr="שאלות קו מיתאר">
          <a:extLst>
            <a:ext uri="{FF2B5EF4-FFF2-40B4-BE49-F238E27FC236}">
              <a16:creationId xmlns:a16="http://schemas.microsoft.com/office/drawing/2014/main" id="{FB937FAE-EB5E-4A98-8454-6F4CA91DF4C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>
          <a:extLst>
            <a:ext uri="{96DAC541-7B7A-43D3-8B79-37D633B846F1}">
              <asvg:svgBlip xmlns:asvg="http://schemas.microsoft.com/office/drawing/2016/SVG/main" r:embed="rId8"/>
            </a:ext>
          </a:extLst>
        </a:blip>
        <a:stretch>
          <a:fillRect/>
        </a:stretch>
      </xdr:blipFill>
      <xdr:spPr>
        <a:xfrm>
          <a:off x="1123673775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76200</xdr:rowOff>
    </xdr:to>
    <xdr:sp macro="" textlink="">
      <xdr:nvSpPr>
        <xdr:cNvPr id="15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F311B5E6-B708-41EB-8393-5EF9E223E107}"/>
            </a:ext>
          </a:extLst>
        </xdr:cNvPr>
        <xdr:cNvSpPr txBox="1"/>
      </xdr:nvSpPr>
      <xdr:spPr>
        <a:xfrm>
          <a:off x="11236080417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>
    <xdr:from>
      <xdr:col>2</xdr:col>
      <xdr:colOff>57150</xdr:colOff>
      <xdr:row>1</xdr:row>
      <xdr:rowOff>0</xdr:rowOff>
    </xdr:from>
    <xdr:to>
      <xdr:col>12</xdr:col>
      <xdr:colOff>0</xdr:colOff>
      <xdr:row>2</xdr:row>
      <xdr:rowOff>1</xdr:rowOff>
    </xdr:to>
    <xdr:sp macro="" textlink="">
      <xdr:nvSpPr>
        <xdr:cNvPr id="16" name="מלבן: פינות מעוגלות 15">
          <a:extLst>
            <a:ext uri="{FF2B5EF4-FFF2-40B4-BE49-F238E27FC236}">
              <a16:creationId xmlns:a16="http://schemas.microsoft.com/office/drawing/2014/main" id="{192A68CF-2CD9-455C-833E-79869DD24E96}"/>
            </a:ext>
          </a:extLst>
        </xdr:cNvPr>
        <xdr:cNvSpPr/>
      </xdr:nvSpPr>
      <xdr:spPr>
        <a:xfrm>
          <a:off x="11227917600" y="190500"/>
          <a:ext cx="7600950" cy="914401"/>
        </a:xfrm>
        <a:prstGeom prst="roundRect">
          <a:avLst/>
        </a:prstGeom>
        <a:noFill/>
        <a:ln>
          <a:gradFill flip="none" rotWithShape="1">
            <a:gsLst>
              <a:gs pos="0">
                <a:schemeClr val="accent1">
                  <a:lumMod val="5000"/>
                  <a:lumOff val="95000"/>
                </a:schemeClr>
              </a:gs>
              <a:gs pos="51000">
                <a:srgbClr val="C892C8"/>
              </a:gs>
              <a:gs pos="100000">
                <a:schemeClr val="accent5"/>
              </a:gs>
            </a:gsLst>
            <a:lin ang="10800000" scaled="1"/>
            <a:tileRect/>
          </a:gradFill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endParaRPr lang="en-IL" sz="1100"/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1552578</xdr:colOff>
      <xdr:row>107</xdr:row>
      <xdr:rowOff>84604</xdr:rowOff>
    </xdr:to>
    <xdr:sp macro="" textlink="">
      <xdr:nvSpPr>
        <xdr:cNvPr id="31" name="Rectangle 1">
          <a:extLst>
            <a:ext uri="{FF2B5EF4-FFF2-40B4-BE49-F238E27FC236}">
              <a16:creationId xmlns:a16="http://schemas.microsoft.com/office/drawing/2014/main" id="{9192A6D9-F257-4080-ACB8-024261424A3F}"/>
            </a:ext>
          </a:extLst>
        </xdr:cNvPr>
        <xdr:cNvSpPr/>
      </xdr:nvSpPr>
      <xdr:spPr>
        <a:xfrm flipH="1">
          <a:off x="11237594997" y="0"/>
          <a:ext cx="1552578" cy="20163304"/>
        </a:xfrm>
        <a:prstGeom prst="rect">
          <a:avLst/>
        </a:prstGeom>
        <a:solidFill>
          <a:schemeClr val="bg1"/>
        </a:solidFill>
        <a:ln>
          <a:noFill/>
        </a:ln>
        <a:effectLst>
          <a:outerShdw blurRad="50800" dist="38100" dir="8100000" algn="tr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ru-RU" sz="1100"/>
        </a:p>
      </xdr:txBody>
    </xdr:sp>
    <xdr:clientData/>
  </xdr:twoCellAnchor>
  <xdr:twoCellAnchor>
    <xdr:from>
      <xdr:col>1</xdr:col>
      <xdr:colOff>247650</xdr:colOff>
      <xdr:row>14</xdr:row>
      <xdr:rowOff>57150</xdr:rowOff>
    </xdr:from>
    <xdr:to>
      <xdr:col>3</xdr:col>
      <xdr:colOff>247650</xdr:colOff>
      <xdr:row>15</xdr:row>
      <xdr:rowOff>133350</xdr:rowOff>
    </xdr:to>
    <xdr:sp macro="" textlink="">
      <xdr:nvSpPr>
        <xdr:cNvPr id="13" name="מלבן: פינות מעוגלות 1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ACC22FB-FAF9-4A16-AC0F-67BEF38AA067}"/>
            </a:ext>
          </a:extLst>
        </xdr:cNvPr>
        <xdr:cNvSpPr/>
      </xdr:nvSpPr>
      <xdr:spPr>
        <a:xfrm>
          <a:off x="11235556650" y="3124200"/>
          <a:ext cx="1143000" cy="257175"/>
        </a:xfrm>
        <a:prstGeom prst="roundRect">
          <a:avLst/>
        </a:prstGeom>
        <a:gradFill>
          <a:gsLst>
            <a:gs pos="100000">
              <a:srgbClr val="0070C0"/>
            </a:gs>
            <a:gs pos="0">
              <a:schemeClr val="accent3">
                <a:lumMod val="40000"/>
                <a:lumOff val="60000"/>
              </a:schemeClr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r" rtl="1"/>
          <a:r>
            <a:rPr lang="he-IL" sz="1100" b="1"/>
            <a:t>שלחו</a:t>
          </a:r>
          <a:r>
            <a:rPr lang="he-IL" sz="1100" b="1" baseline="0"/>
            <a:t> הודעה</a:t>
          </a:r>
          <a:endParaRPr lang="en-IL" sz="1100" b="1"/>
        </a:p>
      </xdr:txBody>
    </xdr:sp>
    <xdr:clientData/>
  </xdr:twoCellAnchor>
  <xdr:oneCellAnchor>
    <xdr:from>
      <xdr:col>3</xdr:col>
      <xdr:colOff>286247</xdr:colOff>
      <xdr:row>14</xdr:row>
      <xdr:rowOff>47625</xdr:rowOff>
    </xdr:from>
    <xdr:ext cx="285253" cy="266700"/>
    <xdr:pic>
      <xdr:nvPicPr>
        <xdr:cNvPr id="14" name="תמונה 13">
          <a:extLst>
            <a:ext uri="{FF2B5EF4-FFF2-40B4-BE49-F238E27FC236}">
              <a16:creationId xmlns:a16="http://schemas.microsoft.com/office/drawing/2014/main" id="{289A03CE-88B1-4590-A915-014347A1C46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2"/>
        <a:srcRect l="2208" t="6393" r="7280" b="5381"/>
        <a:stretch/>
      </xdr:blipFill>
      <xdr:spPr>
        <a:xfrm>
          <a:off x="11235232800" y="3114675"/>
          <a:ext cx="285253" cy="266700"/>
        </a:xfrm>
        <a:prstGeom prst="rect">
          <a:avLst/>
        </a:prstGeom>
      </xdr:spPr>
    </xdr:pic>
    <xdr:clientData/>
  </xdr:oneCellAnchor>
  <xdr:twoCellAnchor>
    <xdr:from>
      <xdr:col>1</xdr:col>
      <xdr:colOff>257175</xdr:colOff>
      <xdr:row>18</xdr:row>
      <xdr:rowOff>0</xdr:rowOff>
    </xdr:from>
    <xdr:to>
      <xdr:col>3</xdr:col>
      <xdr:colOff>257175</xdr:colOff>
      <xdr:row>19</xdr:row>
      <xdr:rowOff>0</xdr:rowOff>
    </xdr:to>
    <xdr:sp macro="" textlink="">
      <xdr:nvSpPr>
        <xdr:cNvPr id="15" name="מלבן: פינות מעוגלות 14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7F80E295-746A-4EDA-91DF-A27423142509}"/>
            </a:ext>
          </a:extLst>
        </xdr:cNvPr>
        <xdr:cNvSpPr/>
      </xdr:nvSpPr>
      <xdr:spPr>
        <a:xfrm>
          <a:off x="11235547125" y="3876675"/>
          <a:ext cx="1143000" cy="276225"/>
        </a:xfrm>
        <a:prstGeom prst="roundRect">
          <a:avLst/>
        </a:prstGeom>
        <a:gradFill>
          <a:gsLst>
            <a:gs pos="100000">
              <a:srgbClr val="0070C0"/>
            </a:gs>
            <a:gs pos="0">
              <a:srgbClr val="CC0099"/>
            </a:gs>
          </a:gsLst>
          <a:lin ang="0" scaled="0"/>
        </a:gradFill>
        <a:ln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 rtl="1"/>
          <a:r>
            <a:rPr lang="en-US" sz="1100" b="1"/>
            <a:t>excelwiz.co.il</a:t>
          </a:r>
          <a:endParaRPr lang="en-IL" sz="1100" b="1"/>
        </a:p>
      </xdr:txBody>
    </xdr:sp>
    <xdr:clientData/>
  </xdr:twoCellAnchor>
  <xdr:oneCellAnchor>
    <xdr:from>
      <xdr:col>1</xdr:col>
      <xdr:colOff>200025</xdr:colOff>
      <xdr:row>8</xdr:row>
      <xdr:rowOff>9525</xdr:rowOff>
    </xdr:from>
    <xdr:ext cx="238125" cy="238125"/>
    <xdr:pic>
      <xdr:nvPicPr>
        <xdr:cNvPr id="16" name="גרפיקה 15" descr="תיבת סימון עם v עם מילוי מלא">
          <a:extLst>
            <a:ext uri="{FF2B5EF4-FFF2-40B4-BE49-F238E27FC236}">
              <a16:creationId xmlns:a16="http://schemas.microsoft.com/office/drawing/2014/main" id="{6890E53E-A069-4BC9-87B0-19F45B5D14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1895475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9</xdr:row>
      <xdr:rowOff>9525</xdr:rowOff>
    </xdr:from>
    <xdr:ext cx="238125" cy="238125"/>
    <xdr:pic>
      <xdr:nvPicPr>
        <xdr:cNvPr id="17" name="גרפיקה 16" descr="תיבת סימון עם v עם מילוי מלא">
          <a:extLst>
            <a:ext uri="{FF2B5EF4-FFF2-40B4-BE49-F238E27FC236}">
              <a16:creationId xmlns:a16="http://schemas.microsoft.com/office/drawing/2014/main" id="{9A0D5549-2FB3-42D5-9C15-81D5EE4AA80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0955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10</xdr:row>
      <xdr:rowOff>9525</xdr:rowOff>
    </xdr:from>
    <xdr:ext cx="238125" cy="238125"/>
    <xdr:pic>
      <xdr:nvPicPr>
        <xdr:cNvPr id="18" name="גרפיקה 17" descr="תיבת סימון עם v עם מילוי מלא">
          <a:extLst>
            <a:ext uri="{FF2B5EF4-FFF2-40B4-BE49-F238E27FC236}">
              <a16:creationId xmlns:a16="http://schemas.microsoft.com/office/drawing/2014/main" id="{CA7F44AD-C0B1-4D83-B754-418A443594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295525"/>
          <a:ext cx="238125" cy="238125"/>
        </a:xfrm>
        <a:prstGeom prst="rect">
          <a:avLst/>
        </a:prstGeom>
      </xdr:spPr>
    </xdr:pic>
    <xdr:clientData/>
  </xdr:oneCellAnchor>
  <xdr:twoCellAnchor editAs="absolute">
    <xdr:from>
      <xdr:col>0</xdr:col>
      <xdr:colOff>0</xdr:colOff>
      <xdr:row>15</xdr:row>
      <xdr:rowOff>238124</xdr:rowOff>
    </xdr:from>
    <xdr:to>
      <xdr:col>0</xdr:col>
      <xdr:colOff>1590674</xdr:colOff>
      <xdr:row>17</xdr:row>
      <xdr:rowOff>161924</xdr:rowOff>
    </xdr:to>
    <xdr:sp macro="" textlink="">
      <xdr:nvSpPr>
        <xdr:cNvPr id="19" name="Freeform: Shape 2">
          <a:extLst>
            <a:ext uri="{FF2B5EF4-FFF2-40B4-BE49-F238E27FC236}">
              <a16:creationId xmlns:a16="http://schemas.microsoft.com/office/drawing/2014/main" id="{B5870747-514B-44AC-9E75-ADE98509A41C}"/>
            </a:ext>
          </a:extLst>
        </xdr:cNvPr>
        <xdr:cNvSpPr/>
      </xdr:nvSpPr>
      <xdr:spPr>
        <a:xfrm flipH="1">
          <a:off x="11237556901" y="3486149"/>
          <a:ext cx="1590674" cy="371475"/>
        </a:xfrm>
        <a:custGeom>
          <a:avLst/>
          <a:gdLst>
            <a:gd name="connsiteX0" fmla="*/ 0 w 2264319"/>
            <a:gd name="connsiteY0" fmla="*/ 0 h 555812"/>
            <a:gd name="connsiteX1" fmla="*/ 2189612 w 2264319"/>
            <a:gd name="connsiteY1" fmla="*/ 0 h 555812"/>
            <a:gd name="connsiteX2" fmla="*/ 2264319 w 2264319"/>
            <a:gd name="connsiteY2" fmla="*/ 74707 h 555812"/>
            <a:gd name="connsiteX3" fmla="*/ 2264319 w 2264319"/>
            <a:gd name="connsiteY3" fmla="*/ 481105 h 555812"/>
            <a:gd name="connsiteX4" fmla="*/ 2189612 w 2264319"/>
            <a:gd name="connsiteY4" fmla="*/ 555812 h 555812"/>
            <a:gd name="connsiteX5" fmla="*/ 0 w 2264319"/>
            <a:gd name="connsiteY5" fmla="*/ 555812 h 555812"/>
            <a:gd name="connsiteX6" fmla="*/ 0 w 2264319"/>
            <a:gd name="connsiteY6" fmla="*/ 0 h 555812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</a:cxnLst>
          <a:rect l="l" t="t" r="r" b="b"/>
          <a:pathLst>
            <a:path w="2264319" h="555812">
              <a:moveTo>
                <a:pt x="0" y="0"/>
              </a:moveTo>
              <a:lnTo>
                <a:pt x="2189612" y="0"/>
              </a:lnTo>
              <a:cubicBezTo>
                <a:pt x="2230872" y="0"/>
                <a:pt x="2264319" y="33447"/>
                <a:pt x="2264319" y="74707"/>
              </a:cubicBezTo>
              <a:lnTo>
                <a:pt x="2264319" y="481105"/>
              </a:lnTo>
              <a:cubicBezTo>
                <a:pt x="2264319" y="522365"/>
                <a:pt x="2230872" y="555812"/>
                <a:pt x="2189612" y="555812"/>
              </a:cubicBezTo>
              <a:lnTo>
                <a:pt x="0" y="555812"/>
              </a:lnTo>
              <a:lnTo>
                <a:pt x="0" y="0"/>
              </a:lnTo>
              <a:close/>
            </a:path>
          </a:pathLst>
        </a:custGeom>
        <a:gradFill flip="none" rotWithShape="1">
          <a:gsLst>
            <a:gs pos="100000">
              <a:srgbClr val="0070C0"/>
            </a:gs>
            <a:gs pos="0">
              <a:srgbClr val="C20AB9"/>
            </a:gs>
          </a:gsLst>
          <a:lin ang="10800000" scaled="1"/>
          <a:tileRect/>
        </a:gra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ru-RU"/>
        </a:p>
      </xdr:txBody>
    </xdr:sp>
    <xdr:clientData/>
  </xdr:twoCellAnchor>
  <xdr:twoCellAnchor editAs="absolute">
    <xdr:from>
      <xdr:col>0</xdr:col>
      <xdr:colOff>428625</xdr:colOff>
      <xdr:row>6</xdr:row>
      <xdr:rowOff>247650</xdr:rowOff>
    </xdr:from>
    <xdr:to>
      <xdr:col>0</xdr:col>
      <xdr:colOff>1600308</xdr:colOff>
      <xdr:row>8</xdr:row>
      <xdr:rowOff>152400</xdr:rowOff>
    </xdr:to>
    <xdr:sp macro="" textlink="">
      <xdr:nvSpPr>
        <xdr:cNvPr id="20" name="TextBox 3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1492F1BF-8C5B-4CA4-BF34-A05299DC79DE}"/>
            </a:ext>
          </a:extLst>
        </xdr:cNvPr>
        <xdr:cNvSpPr txBox="1"/>
      </xdr:nvSpPr>
      <xdr:spPr>
        <a:xfrm>
          <a:off x="11237547267" y="1676400"/>
          <a:ext cx="1171683" cy="3619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1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600075</xdr:colOff>
      <xdr:row>3</xdr:row>
      <xdr:rowOff>38100</xdr:rowOff>
    </xdr:from>
    <xdr:to>
      <xdr:col>0</xdr:col>
      <xdr:colOff>966376</xdr:colOff>
      <xdr:row>4</xdr:row>
      <xdr:rowOff>133350</xdr:rowOff>
    </xdr:to>
    <xdr:sp macro="" textlink="">
      <xdr:nvSpPr>
        <xdr:cNvPr id="21" name="Freeform: Shape 4">
          <a:extLst>
            <a:ext uri="{FF2B5EF4-FFF2-40B4-BE49-F238E27FC236}">
              <a16:creationId xmlns:a16="http://schemas.microsoft.com/office/drawing/2014/main" id="{E53C867A-E63E-465F-A5C5-7B801F9BD8A9}"/>
            </a:ext>
          </a:extLst>
        </xdr:cNvPr>
        <xdr:cNvSpPr/>
      </xdr:nvSpPr>
      <xdr:spPr>
        <a:xfrm>
          <a:off x="11238181199" y="876300"/>
          <a:ext cx="366301" cy="285750"/>
        </a:xfrm>
        <a:custGeom>
          <a:avLst/>
          <a:gdLst>
            <a:gd name="connsiteX0" fmla="*/ 478368 w 2434877"/>
            <a:gd name="connsiteY0" fmla="*/ 1660447 h 2669419"/>
            <a:gd name="connsiteX1" fmla="*/ 478368 w 2434877"/>
            <a:gd name="connsiteY1" fmla="*/ 2669419 h 2669419"/>
            <a:gd name="connsiteX2" fmla="*/ 4662 w 2434877"/>
            <a:gd name="connsiteY2" fmla="*/ 2669419 h 2669419"/>
            <a:gd name="connsiteX3" fmla="*/ 14134 w 2434877"/>
            <a:gd name="connsiteY3" fmla="*/ 2124668 h 2669419"/>
            <a:gd name="connsiteX4" fmla="*/ 805273 w 2434877"/>
            <a:gd name="connsiteY4" fmla="*/ 1333554 h 2669419"/>
            <a:gd name="connsiteX5" fmla="*/ 1072919 w 2434877"/>
            <a:gd name="connsiteY5" fmla="*/ 1601215 h 2669419"/>
            <a:gd name="connsiteX6" fmla="*/ 1072919 w 2434877"/>
            <a:gd name="connsiteY6" fmla="*/ 2664691 h 2669419"/>
            <a:gd name="connsiteX7" fmla="*/ 606315 w 2434877"/>
            <a:gd name="connsiteY7" fmla="*/ 2669407 h 2669419"/>
            <a:gd name="connsiteX8" fmla="*/ 606315 w 2434877"/>
            <a:gd name="connsiteY8" fmla="*/ 1532527 h 2669419"/>
            <a:gd name="connsiteX9" fmla="*/ 1681683 w 2434877"/>
            <a:gd name="connsiteY9" fmla="*/ 1139327 h 2669419"/>
            <a:gd name="connsiteX10" fmla="*/ 1681683 w 2434877"/>
            <a:gd name="connsiteY10" fmla="*/ 2669400 h 2669419"/>
            <a:gd name="connsiteX11" fmla="*/ 1217448 w 2434877"/>
            <a:gd name="connsiteY11" fmla="*/ 2659932 h 2669419"/>
            <a:gd name="connsiteX12" fmla="*/ 1217448 w 2434877"/>
            <a:gd name="connsiteY12" fmla="*/ 1603584 h 2669419"/>
            <a:gd name="connsiteX13" fmla="*/ 2288060 w 2434877"/>
            <a:gd name="connsiteY13" fmla="*/ 528130 h 2669419"/>
            <a:gd name="connsiteX14" fmla="*/ 2288060 w 2434877"/>
            <a:gd name="connsiteY14" fmla="*/ 2659908 h 2669419"/>
            <a:gd name="connsiteX15" fmla="*/ 1814372 w 2434877"/>
            <a:gd name="connsiteY15" fmla="*/ 2664660 h 2669419"/>
            <a:gd name="connsiteX16" fmla="*/ 1814372 w 2434877"/>
            <a:gd name="connsiteY16" fmla="*/ 1001818 h 2669419"/>
            <a:gd name="connsiteX17" fmla="*/ 1987216 w 2434877"/>
            <a:gd name="connsiteY17" fmla="*/ 0 h 2669419"/>
            <a:gd name="connsiteX18" fmla="*/ 2434877 w 2434877"/>
            <a:gd name="connsiteY18" fmla="*/ 0 h 2669419"/>
            <a:gd name="connsiteX19" fmla="*/ 2434877 w 2434877"/>
            <a:gd name="connsiteY19" fmla="*/ 461881 h 2669419"/>
            <a:gd name="connsiteX20" fmla="*/ 2323528 w 2434877"/>
            <a:gd name="connsiteY20" fmla="*/ 350532 h 2669419"/>
            <a:gd name="connsiteX21" fmla="*/ 1141637 w 2434877"/>
            <a:gd name="connsiteY21" fmla="*/ 1532450 h 2669419"/>
            <a:gd name="connsiteX22" fmla="*/ 817147 w 2434877"/>
            <a:gd name="connsiteY22" fmla="*/ 1207945 h 2669419"/>
            <a:gd name="connsiteX23" fmla="*/ 0 w 2434877"/>
            <a:gd name="connsiteY23" fmla="*/ 2001422 h 2669419"/>
            <a:gd name="connsiteX24" fmla="*/ 0 w 2434877"/>
            <a:gd name="connsiteY24" fmla="*/ 1532450 h 2669419"/>
            <a:gd name="connsiteX25" fmla="*/ 805303 w 2434877"/>
            <a:gd name="connsiteY25" fmla="*/ 727129 h 2669419"/>
            <a:gd name="connsiteX26" fmla="*/ 1146374 w 2434877"/>
            <a:gd name="connsiteY26" fmla="*/ 1068193 h 2669419"/>
            <a:gd name="connsiteX27" fmla="*/ 2100904 w 2434877"/>
            <a:gd name="connsiteY27" fmla="*/ 113688 h 2669419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  <a:cxn ang="0">
              <a:pos x="connsiteX17" y="connsiteY17"/>
            </a:cxn>
            <a:cxn ang="0">
              <a:pos x="connsiteX18" y="connsiteY18"/>
            </a:cxn>
            <a:cxn ang="0">
              <a:pos x="connsiteX19" y="connsiteY19"/>
            </a:cxn>
            <a:cxn ang="0">
              <a:pos x="connsiteX20" y="connsiteY20"/>
            </a:cxn>
            <a:cxn ang="0">
              <a:pos x="connsiteX21" y="connsiteY21"/>
            </a:cxn>
            <a:cxn ang="0">
              <a:pos x="connsiteX22" y="connsiteY22"/>
            </a:cxn>
            <a:cxn ang="0">
              <a:pos x="connsiteX23" y="connsiteY23"/>
            </a:cxn>
            <a:cxn ang="0">
              <a:pos x="connsiteX24" y="connsiteY24"/>
            </a:cxn>
            <a:cxn ang="0">
              <a:pos x="connsiteX25" y="connsiteY25"/>
            </a:cxn>
            <a:cxn ang="0">
              <a:pos x="connsiteX26" y="connsiteY26"/>
            </a:cxn>
            <a:cxn ang="0">
              <a:pos x="connsiteX27" y="connsiteY27"/>
            </a:cxn>
          </a:cxnLst>
          <a:rect l="l" t="t" r="r" b="b"/>
          <a:pathLst>
            <a:path w="2434877" h="2669419">
              <a:moveTo>
                <a:pt x="478368" y="1660447"/>
              </a:moveTo>
              <a:lnTo>
                <a:pt x="478368" y="2669419"/>
              </a:lnTo>
              <a:lnTo>
                <a:pt x="4662" y="2669419"/>
              </a:lnTo>
              <a:lnTo>
                <a:pt x="14134" y="2124668"/>
              </a:lnTo>
              <a:close/>
              <a:moveTo>
                <a:pt x="805273" y="1333554"/>
              </a:moveTo>
              <a:lnTo>
                <a:pt x="1072919" y="1601215"/>
              </a:lnTo>
              <a:lnTo>
                <a:pt x="1072919" y="2664691"/>
              </a:lnTo>
              <a:lnTo>
                <a:pt x="606315" y="2669407"/>
              </a:lnTo>
              <a:lnTo>
                <a:pt x="606315" y="1532527"/>
              </a:lnTo>
              <a:close/>
              <a:moveTo>
                <a:pt x="1681683" y="1139327"/>
              </a:moveTo>
              <a:lnTo>
                <a:pt x="1681683" y="2669400"/>
              </a:lnTo>
              <a:lnTo>
                <a:pt x="1217448" y="2659932"/>
              </a:lnTo>
              <a:lnTo>
                <a:pt x="1217448" y="1603584"/>
              </a:lnTo>
              <a:close/>
              <a:moveTo>
                <a:pt x="2288060" y="528130"/>
              </a:moveTo>
              <a:lnTo>
                <a:pt x="2288060" y="2659908"/>
              </a:lnTo>
              <a:lnTo>
                <a:pt x="1814372" y="2664660"/>
              </a:lnTo>
              <a:lnTo>
                <a:pt x="1814372" y="1001818"/>
              </a:lnTo>
              <a:close/>
              <a:moveTo>
                <a:pt x="1987216" y="0"/>
              </a:moveTo>
              <a:lnTo>
                <a:pt x="2434877" y="0"/>
              </a:lnTo>
              <a:lnTo>
                <a:pt x="2434877" y="461881"/>
              </a:lnTo>
              <a:lnTo>
                <a:pt x="2323528" y="350532"/>
              </a:lnTo>
              <a:lnTo>
                <a:pt x="1141637" y="1532450"/>
              </a:lnTo>
              <a:lnTo>
                <a:pt x="817147" y="1207945"/>
              </a:lnTo>
              <a:lnTo>
                <a:pt x="0" y="2001422"/>
              </a:lnTo>
              <a:lnTo>
                <a:pt x="0" y="1532450"/>
              </a:lnTo>
              <a:lnTo>
                <a:pt x="805303" y="727129"/>
              </a:lnTo>
              <a:lnTo>
                <a:pt x="1146374" y="1068193"/>
              </a:lnTo>
              <a:lnTo>
                <a:pt x="2100904" y="113688"/>
              </a:lnTo>
              <a:close/>
            </a:path>
          </a:pathLst>
        </a:custGeom>
        <a:solidFill>
          <a:schemeClr val="bg1"/>
        </a:solidFill>
        <a:ln w="6350" cap="flat">
          <a:solidFill>
            <a:schemeClr val="tx1">
              <a:lumMod val="65000"/>
              <a:lumOff val="35000"/>
              <a:alpha val="82000"/>
            </a:schemeClr>
          </a:solidFill>
          <a:prstDash val="solid"/>
          <a:miter/>
        </a:ln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>
          <a:defPPr>
            <a:defRPr lang="ru-RU"/>
          </a:defPPr>
          <a:lvl1pPr marL="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ru-RU"/>
        </a:p>
      </xdr:txBody>
    </xdr:sp>
    <xdr:clientData/>
  </xdr:twoCellAnchor>
  <xdr:twoCellAnchor editAs="absolute">
    <xdr:from>
      <xdr:col>0</xdr:col>
      <xdr:colOff>429274</xdr:colOff>
      <xdr:row>15</xdr:row>
      <xdr:rowOff>190500</xdr:rowOff>
    </xdr:from>
    <xdr:to>
      <xdr:col>0</xdr:col>
      <xdr:colOff>1572490</xdr:colOff>
      <xdr:row>18</xdr:row>
      <xdr:rowOff>41909</xdr:rowOff>
    </xdr:to>
    <xdr:sp macro="" textlink="">
      <xdr:nvSpPr>
        <xdr:cNvPr id="22" name="TextBox 13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EA7AF793-66CD-4B98-8F67-B0B6E227BF77}"/>
            </a:ext>
          </a:extLst>
        </xdr:cNvPr>
        <xdr:cNvSpPr txBox="1"/>
      </xdr:nvSpPr>
      <xdr:spPr>
        <a:xfrm>
          <a:off x="11237575085" y="3438525"/>
          <a:ext cx="1143216" cy="480059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chemeClr val="bg1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אודות</a:t>
          </a:r>
          <a:endParaRPr lang="en-US" b="0" i="0" u="none" strike="noStrike">
            <a:solidFill>
              <a:schemeClr val="bg1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0</xdr:colOff>
      <xdr:row>0</xdr:row>
      <xdr:rowOff>142875</xdr:rowOff>
    </xdr:from>
    <xdr:to>
      <xdr:col>0</xdr:col>
      <xdr:colOff>1571625</xdr:colOff>
      <xdr:row>1</xdr:row>
      <xdr:rowOff>219075</xdr:rowOff>
    </xdr:to>
    <xdr:sp macro="" textlink="">
      <xdr:nvSpPr>
        <xdr:cNvPr id="23" name="TextBox 21">
          <a:extLst>
            <a:ext uri="{FF2B5EF4-FFF2-40B4-BE49-F238E27FC236}">
              <a16:creationId xmlns:a16="http://schemas.microsoft.com/office/drawing/2014/main" id="{35DA1491-D310-4F2A-8071-B3AE32EBB5F5}"/>
            </a:ext>
          </a:extLst>
        </xdr:cNvPr>
        <xdr:cNvSpPr txBox="1"/>
      </xdr:nvSpPr>
      <xdr:spPr>
        <a:xfrm>
          <a:off x="11237575950" y="142875"/>
          <a:ext cx="1571625" cy="3905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מבחן אקסל</a:t>
          </a:r>
        </a:p>
        <a:p>
          <a:pPr marL="0" indent="0" algn="ctr"/>
          <a:r>
            <a:rPr lang="he-IL" sz="1000" b="0" i="0" u="none" strike="noStrike">
              <a:solidFill>
                <a:schemeClr val="accent5"/>
              </a:solidFill>
              <a:latin typeface="Segoe UI Semibold" panose="020B0702040204020203" pitchFamily="34" charset="0"/>
              <a:ea typeface="Tahoma" panose="020B0604030504040204" pitchFamily="34" charset="0"/>
              <a:cs typeface="Segoe UI Semibold" panose="020B0702040204020203" pitchFamily="34" charset="0"/>
            </a:rPr>
            <a:t> לכלכלנים</a:t>
          </a:r>
          <a:endParaRPr lang="en-IL" sz="1000" b="0" i="0" u="none" strike="noStrike">
            <a:solidFill>
              <a:schemeClr val="accent5"/>
            </a:solidFill>
            <a:latin typeface="Segoe UI Semibold" panose="020B0702040204020203" pitchFamily="34" charset="0"/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57150</xdr:colOff>
      <xdr:row>1</xdr:row>
      <xdr:rowOff>95249</xdr:rowOff>
    </xdr:from>
    <xdr:to>
      <xdr:col>0</xdr:col>
      <xdr:colOff>1504951</xdr:colOff>
      <xdr:row>3</xdr:row>
      <xdr:rowOff>19049</xdr:rowOff>
    </xdr:to>
    <xdr:sp macro="" textlink="">
      <xdr:nvSpPr>
        <xdr:cNvPr id="24" name="TextBox 22">
          <a:extLst>
            <a:ext uri="{FF2B5EF4-FFF2-40B4-BE49-F238E27FC236}">
              <a16:creationId xmlns:a16="http://schemas.microsoft.com/office/drawing/2014/main" id="{60E92301-70B8-4164-A83F-7AA90318FB1D}"/>
            </a:ext>
          </a:extLst>
        </xdr:cNvPr>
        <xdr:cNvSpPr txBox="1"/>
      </xdr:nvSpPr>
      <xdr:spPr>
        <a:xfrm>
          <a:off x="11237642624" y="409574"/>
          <a:ext cx="1447801" cy="4476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ctr"/>
          <a:r>
            <a:rPr lang="en-US" sz="1400" b="1" i="0" u="none" strike="noStrike">
              <a:solidFill>
                <a:schemeClr val="accent5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Excel</a:t>
          </a:r>
          <a:r>
            <a:rPr lang="en-US" sz="1400" b="1" i="0" u="none" strike="noStrike">
              <a:solidFill>
                <a:srgbClr val="0070C0"/>
              </a:solidFill>
              <a:latin typeface="Aptos Narrow"/>
              <a:ea typeface="Tahoma" panose="020B0604030504040204" pitchFamily="34" charset="0"/>
              <a:cs typeface="Segoe UI Semibold" panose="020B0702040204020203" pitchFamily="34" charset="0"/>
            </a:rPr>
            <a:t>Wiz</a:t>
          </a:r>
        </a:p>
      </xdr:txBody>
    </xdr:sp>
    <xdr:clientData/>
  </xdr:twoCellAnchor>
  <xdr:twoCellAnchor editAs="absolute">
    <xdr:from>
      <xdr:col>0</xdr:col>
      <xdr:colOff>419100</xdr:colOff>
      <xdr:row>5</xdr:row>
      <xdr:rowOff>9525</xdr:rowOff>
    </xdr:from>
    <xdr:to>
      <xdr:col>0</xdr:col>
      <xdr:colOff>1590783</xdr:colOff>
      <xdr:row>7</xdr:row>
      <xdr:rowOff>38100</xdr:rowOff>
    </xdr:to>
    <xdr:sp macro="" textlink="">
      <xdr:nvSpPr>
        <xdr:cNvPr id="25" name="TextBox 3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6300BA30-2F68-47C3-8629-B911499F028D}"/>
            </a:ext>
          </a:extLst>
        </xdr:cNvPr>
        <xdr:cNvSpPr txBox="1"/>
      </xdr:nvSpPr>
      <xdr:spPr>
        <a:xfrm>
          <a:off x="11237556792" y="12382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הקדמה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419101</xdr:colOff>
      <xdr:row>8</xdr:row>
      <xdr:rowOff>114300</xdr:rowOff>
    </xdr:from>
    <xdr:to>
      <xdr:col>0</xdr:col>
      <xdr:colOff>1590784</xdr:colOff>
      <xdr:row>10</xdr:row>
      <xdr:rowOff>85725</xdr:rowOff>
    </xdr:to>
    <xdr:sp macro="" textlink="">
      <xdr:nvSpPr>
        <xdr:cNvPr id="26" name="TextBox 3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96BF5101-ADB7-468D-8462-26397376C991}"/>
            </a:ext>
          </a:extLst>
        </xdr:cNvPr>
        <xdr:cNvSpPr txBox="1"/>
      </xdr:nvSpPr>
      <xdr:spPr>
        <a:xfrm>
          <a:off x="11237556791" y="2000250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2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10</xdr:row>
      <xdr:rowOff>66675</xdr:rowOff>
    </xdr:from>
    <xdr:to>
      <xdr:col>0</xdr:col>
      <xdr:colOff>1590783</xdr:colOff>
      <xdr:row>12</xdr:row>
      <xdr:rowOff>38100</xdr:rowOff>
    </xdr:to>
    <xdr:sp macro="" textlink="">
      <xdr:nvSpPr>
        <xdr:cNvPr id="27" name="TextBox 3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BAB9FAB8-3433-482B-89E2-E54FFDE62DCB}"/>
            </a:ext>
          </a:extLst>
        </xdr:cNvPr>
        <xdr:cNvSpPr txBox="1"/>
      </xdr:nvSpPr>
      <xdr:spPr>
        <a:xfrm>
          <a:off x="11237556792" y="2352675"/>
          <a:ext cx="1171683" cy="3714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3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419100</xdr:colOff>
      <xdr:row>13</xdr:row>
      <xdr:rowOff>142875</xdr:rowOff>
    </xdr:from>
    <xdr:to>
      <xdr:col>0</xdr:col>
      <xdr:colOff>1590783</xdr:colOff>
      <xdr:row>16</xdr:row>
      <xdr:rowOff>9525</xdr:rowOff>
    </xdr:to>
    <xdr:sp macro="" textlink="">
      <xdr:nvSpPr>
        <xdr:cNvPr id="29" name="TextBox 3">
          <a:hlinkClick xmlns:r="http://schemas.openxmlformats.org/officeDocument/2006/relationships" r:id="rId11"/>
          <a:extLst>
            <a:ext uri="{FF2B5EF4-FFF2-40B4-BE49-F238E27FC236}">
              <a16:creationId xmlns:a16="http://schemas.microsoft.com/office/drawing/2014/main" id="{FA03F39A-BED5-4FBD-A426-9495E64D46F7}"/>
            </a:ext>
          </a:extLst>
        </xdr:cNvPr>
        <xdr:cNvSpPr txBox="1"/>
      </xdr:nvSpPr>
      <xdr:spPr>
        <a:xfrm>
          <a:off x="11237556792" y="3028950"/>
          <a:ext cx="1171683" cy="48577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5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twoCellAnchor editAs="absolute">
    <xdr:from>
      <xdr:col>0</xdr:col>
      <xdr:colOff>66676</xdr:colOff>
      <xdr:row>15</xdr:row>
      <xdr:rowOff>219074</xdr:rowOff>
    </xdr:from>
    <xdr:to>
      <xdr:col>0</xdr:col>
      <xdr:colOff>409575</xdr:colOff>
      <xdr:row>17</xdr:row>
      <xdr:rowOff>114298</xdr:rowOff>
    </xdr:to>
    <xdr:pic>
      <xdr:nvPicPr>
        <xdr:cNvPr id="30" name="גרפיקה 29" descr="שאלות קו מיתאר">
          <a:extLst>
            <a:ext uri="{FF2B5EF4-FFF2-40B4-BE49-F238E27FC236}">
              <a16:creationId xmlns:a16="http://schemas.microsoft.com/office/drawing/2014/main" id="{FFCA60D3-5FED-4BB6-8860-575C56659C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2">
          <a:extLst>
            <a:ext uri="{96DAC541-7B7A-43D3-8B79-37D633B846F1}">
              <asvg:svgBlip xmlns:asvg="http://schemas.microsoft.com/office/drawing/2016/SVG/main" r:embed="rId13"/>
            </a:ext>
          </a:extLst>
        </a:blip>
        <a:stretch>
          <a:fillRect/>
        </a:stretch>
      </xdr:blipFill>
      <xdr:spPr>
        <a:xfrm>
          <a:off x="11238738000" y="3467099"/>
          <a:ext cx="342899" cy="342899"/>
        </a:xfrm>
        <a:prstGeom prst="rect">
          <a:avLst/>
        </a:prstGeom>
      </xdr:spPr>
    </xdr:pic>
    <xdr:clientData/>
  </xdr:twoCellAnchor>
  <xdr:twoCellAnchor editAs="absolute">
    <xdr:from>
      <xdr:col>0</xdr:col>
      <xdr:colOff>419100</xdr:colOff>
      <xdr:row>12</xdr:row>
      <xdr:rowOff>9525</xdr:rowOff>
    </xdr:from>
    <xdr:to>
      <xdr:col>0</xdr:col>
      <xdr:colOff>1590783</xdr:colOff>
      <xdr:row>14</xdr:row>
      <xdr:rowOff>9525</xdr:rowOff>
    </xdr:to>
    <xdr:sp macro="" textlink="">
      <xdr:nvSpPr>
        <xdr:cNvPr id="32" name="TextBox 3">
          <a:hlinkClick xmlns:r="http://schemas.openxmlformats.org/officeDocument/2006/relationships" r:id="rId14"/>
          <a:extLst>
            <a:ext uri="{FF2B5EF4-FFF2-40B4-BE49-F238E27FC236}">
              <a16:creationId xmlns:a16="http://schemas.microsoft.com/office/drawing/2014/main" id="{2BDBCDDC-C99C-4A94-9C43-2DADB08BE24D}"/>
            </a:ext>
          </a:extLst>
        </xdr:cNvPr>
        <xdr:cNvSpPr txBox="1"/>
      </xdr:nvSpPr>
      <xdr:spPr>
        <a:xfrm>
          <a:off x="11237556792" y="2695575"/>
          <a:ext cx="1171683" cy="3810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marL="0" indent="0" algn="r"/>
          <a:r>
            <a:rPr lang="he-IL" b="0" i="0" u="none" strike="noStrike">
              <a:solidFill>
                <a:sysClr val="windowText" lastClr="000000"/>
              </a:solidFill>
              <a:ea typeface="Tahoma" panose="020B0604030504040204" pitchFamily="34" charset="0"/>
              <a:cs typeface="Segoe UI Semibold" panose="020B0702040204020203" pitchFamily="34" charset="0"/>
            </a:rPr>
            <a:t>שאלה 4</a:t>
          </a:r>
          <a:endParaRPr lang="en-US" b="0" i="0" u="none" strike="noStrike">
            <a:solidFill>
              <a:sysClr val="windowText" lastClr="000000"/>
            </a:solidFill>
            <a:ea typeface="Tahoma" panose="020B0604030504040204" pitchFamily="34" charset="0"/>
            <a:cs typeface="Segoe UI Semibold" panose="020B0702040204020203" pitchFamily="34" charset="0"/>
          </a:endParaRPr>
        </a:p>
      </xdr:txBody>
    </xdr:sp>
    <xdr:clientData/>
  </xdr:twoCellAnchor>
  <xdr:oneCellAnchor>
    <xdr:from>
      <xdr:col>1</xdr:col>
      <xdr:colOff>200025</xdr:colOff>
      <xdr:row>8</xdr:row>
      <xdr:rowOff>0</xdr:rowOff>
    </xdr:from>
    <xdr:ext cx="238125" cy="238125"/>
    <xdr:pic>
      <xdr:nvPicPr>
        <xdr:cNvPr id="2" name="גרפיקה 1" descr="תיבת סימון עם v עם מילוי מלא">
          <a:extLst>
            <a:ext uri="{FF2B5EF4-FFF2-40B4-BE49-F238E27FC236}">
              <a16:creationId xmlns:a16="http://schemas.microsoft.com/office/drawing/2014/main" id="{BEFC220D-C8BA-498E-B5BC-F26DBD04CC7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188595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9</xdr:row>
      <xdr:rowOff>9525</xdr:rowOff>
    </xdr:from>
    <xdr:ext cx="238125" cy="238125"/>
    <xdr:pic>
      <xdr:nvPicPr>
        <xdr:cNvPr id="3" name="גרפיקה 2" descr="תיבת סימון עם v עם מילוי מלא">
          <a:extLst>
            <a:ext uri="{FF2B5EF4-FFF2-40B4-BE49-F238E27FC236}">
              <a16:creationId xmlns:a16="http://schemas.microsoft.com/office/drawing/2014/main" id="{7626C4F5-BA08-4CF8-B0E0-BD874655227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095500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10</xdr:row>
      <xdr:rowOff>9525</xdr:rowOff>
    </xdr:from>
    <xdr:ext cx="238125" cy="238125"/>
    <xdr:pic>
      <xdr:nvPicPr>
        <xdr:cNvPr id="4" name="גרפיקה 3" descr="תיבת סימון עם v עם מילוי מלא">
          <a:extLst>
            <a:ext uri="{FF2B5EF4-FFF2-40B4-BE49-F238E27FC236}">
              <a16:creationId xmlns:a16="http://schemas.microsoft.com/office/drawing/2014/main" id="{C8E4379F-7C25-48F9-949E-422C482AF5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2295525"/>
          <a:ext cx="238125" cy="238125"/>
        </a:xfrm>
        <a:prstGeom prst="rect">
          <a:avLst/>
        </a:prstGeom>
      </xdr:spPr>
    </xdr:pic>
    <xdr:clientData/>
  </xdr:oneCellAnchor>
  <xdr:oneCellAnchor>
    <xdr:from>
      <xdr:col>1</xdr:col>
      <xdr:colOff>200025</xdr:colOff>
      <xdr:row>6</xdr:row>
      <xdr:rowOff>247650</xdr:rowOff>
    </xdr:from>
    <xdr:ext cx="238125" cy="238125"/>
    <xdr:pic>
      <xdr:nvPicPr>
        <xdr:cNvPr id="5" name="גרפיקה 4" descr="תיבת סימון עם v עם מילוי מלא">
          <a:extLst>
            <a:ext uri="{FF2B5EF4-FFF2-40B4-BE49-F238E27FC236}">
              <a16:creationId xmlns:a16="http://schemas.microsoft.com/office/drawing/2014/main" id="{7FC9869A-219B-492D-A306-A3F76D70ADA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>
          <a:extLst>
            <a:ext uri="{96DAC541-7B7A-43D3-8B79-37D633B846F1}">
              <asvg:svgBlip xmlns:asvg="http://schemas.microsoft.com/office/drawing/2016/SVG/main" r:embed="rId5"/>
            </a:ext>
          </a:extLst>
        </a:blip>
        <a:stretch>
          <a:fillRect/>
        </a:stretch>
      </xdr:blipFill>
      <xdr:spPr>
        <a:xfrm>
          <a:off x="11236509150" y="1676400"/>
          <a:ext cx="238125" cy="238125"/>
        </a:xfrm>
        <a:prstGeom prst="rect">
          <a:avLst/>
        </a:prstGeom>
      </xdr:spPr>
    </xdr:pic>
    <xdr:clientData/>
  </xdr:oneCellAnchor>
</xdr:wsDr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array.xml><?xml version="1.0" encoding="utf-8"?>
<arrayData xmlns="http://schemas.microsoft.com/office/spreadsheetml/2017/richdata2" count="2">
  <a r="1" c="21">
    <v t="i">2</v>
    <v t="i">3</v>
    <v t="i">4</v>
    <v t="i">5</v>
    <v t="i">6</v>
    <v t="i">9</v>
    <v t="i">10</v>
    <v t="i">11</v>
    <v t="i">12</v>
    <v t="i">13</v>
    <v t="i">17</v>
    <v t="i">18</v>
    <v t="i">19</v>
    <v t="i">20</v>
    <v t="i">23</v>
    <v t="i">24</v>
    <v t="i">25</v>
    <v t="i">26</v>
    <v t="i">27</v>
    <v t="i">30</v>
    <v t="i">31</v>
  </a>
  <a r="1" c="21">
    <v>334.75</v>
    <v>329.01</v>
    <v>316.38</v>
    <v>313.88</v>
    <v>314.04000000000002</v>
    <v>314.27</v>
    <v>314.98</v>
    <v>318.27</v>
    <v>304.8</v>
    <v>310.2</v>
    <v>302.64999999999998</v>
    <v>303.33</v>
    <v>301.60000000000002</v>
    <v>296.02999999999997</v>
    <v>296.37</v>
    <v>288.49</v>
    <v>296.70999999999998</v>
    <v>299.83999999999997</v>
    <v>308.26</v>
    <v>310.98</v>
    <v>308.76</v>
  </a>
</arrayData>
</file>

<file path=xl/richData/rdrichvalue.xml><?xml version="1.0" encoding="utf-8"?>
<rvData xmlns="http://schemas.microsoft.com/office/spreadsheetml/2017/richdata" count="116">
  <rv s="0">
    <fb>44564</fb>
    <v>0</v>
  </rv>
  <rv s="0">
    <fb>334.75</fb>
    <v>1</v>
  </rv>
  <rv s="0">
    <fb>182.01</fb>
    <v>1</v>
  </rv>
  <rv s="0">
    <fb>44565</fb>
    <v>0</v>
  </rv>
  <rv s="0">
    <fb>329.01</fb>
    <v>1</v>
  </rv>
  <rv s="0">
    <fb>179.7</fb>
    <v>1</v>
  </rv>
  <rv s="0">
    <fb>44566</fb>
    <v>0</v>
  </rv>
  <rv s="0">
    <fb>316.38</fb>
    <v>1</v>
  </rv>
  <rv s="0">
    <fb>174.92</fb>
    <v>1</v>
  </rv>
  <rv s="0">
    <fb>44567</fb>
    <v>0</v>
  </rv>
  <rv s="0">
    <fb>313.88</fb>
    <v>1</v>
  </rv>
  <rv s="0">
    <fb>172</fb>
    <v>1</v>
  </rv>
  <rv s="0">
    <fb>44568</fb>
    <v>0</v>
  </rv>
  <rv s="0">
    <fb>314.04000000000002</fb>
    <v>1</v>
  </rv>
  <rv s="0">
    <fb>172.17</fb>
    <v>1</v>
  </rv>
  <rv s="0">
    <fb>44571</fb>
    <v>0</v>
  </rv>
  <rv s="0">
    <fb>314.27</fb>
    <v>1</v>
  </rv>
  <rv s="0">
    <fb>172.19</fb>
    <v>1</v>
  </rv>
  <rv s="0">
    <fb>44572</fb>
    <v>0</v>
  </rv>
  <rv s="0">
    <fb>314.98</fb>
    <v>1</v>
  </rv>
  <rv s="0">
    <fb>175.08</fb>
    <v>1</v>
  </rv>
  <rv s="0">
    <fb>44573</fb>
    <v>0</v>
  </rv>
  <rv s="0">
    <fb>318.27</fb>
    <v>1</v>
  </rv>
  <rv s="0">
    <fb>175.53</fb>
    <v>1</v>
  </rv>
  <rv s="0">
    <fb>44574</fb>
    <v>0</v>
  </rv>
  <rv s="0">
    <fb>304.8</fb>
    <v>1</v>
  </rv>
  <rv s="0">
    <fb>44575</fb>
    <v>0</v>
  </rv>
  <rv s="0">
    <fb>310.2</fb>
    <v>1</v>
  </rv>
  <rv s="0">
    <fb>173.07</fb>
    <v>1</v>
  </rv>
  <rv s="0">
    <fb>44579</fb>
    <v>0</v>
  </rv>
  <rv s="0">
    <fb>302.64999999999998</fb>
    <v>1</v>
  </rv>
  <rv s="0">
    <fb>169.8</fb>
    <v>1</v>
  </rv>
  <rv s="0">
    <fb>44580</fb>
    <v>0</v>
  </rv>
  <rv s="0">
    <fb>303.33</fb>
    <v>1</v>
  </rv>
  <rv s="0">
    <fb>166.23</fb>
    <v>1</v>
  </rv>
  <rv s="0">
    <fb>44581</fb>
    <v>0</v>
  </rv>
  <rv s="0">
    <fb>301.60000000000002</fb>
    <v>1</v>
  </rv>
  <rv s="0">
    <fb>164.51</fb>
    <v>1</v>
  </rv>
  <rv s="0">
    <fb>44582</fb>
    <v>0</v>
  </rv>
  <rv s="0">
    <fb>296.02999999999997</fb>
    <v>1</v>
  </rv>
  <rv s="0">
    <fb>162.41</fb>
    <v>1</v>
  </rv>
  <rv s="0">
    <fb>44585</fb>
    <v>0</v>
  </rv>
  <rv s="0">
    <fb>296.37</fb>
    <v>1</v>
  </rv>
  <rv s="0">
    <fb>161.62</fb>
    <v>1</v>
  </rv>
  <rv s="0">
    <fb>44586</fb>
    <v>0</v>
  </rv>
  <rv s="0">
    <fb>288.49</fb>
    <v>1</v>
  </rv>
  <rv s="0">
    <fb>159.78</fb>
    <v>1</v>
  </rv>
  <rv s="0">
    <fb>44587</fb>
    <v>0</v>
  </rv>
  <rv s="0">
    <fb>296.70999999999998</fb>
    <v>1</v>
  </rv>
  <rv s="0">
    <fb>159.69</fb>
    <v>1</v>
  </rv>
  <rv s="0">
    <fb>44588</fb>
    <v>0</v>
  </rv>
  <rv s="0">
    <fb>299.83999999999997</fb>
    <v>1</v>
  </rv>
  <rv s="0">
    <fb>159.22</fb>
    <v>1</v>
  </rv>
  <rv s="0">
    <fb>44589</fb>
    <v>0</v>
  </rv>
  <rv s="0">
    <fb>308.26</fb>
    <v>1</v>
  </rv>
  <rv s="0">
    <fb>170.33</fb>
    <v>1</v>
  </rv>
  <rv s="0">
    <fb>44592</fb>
    <v>0</v>
  </rv>
  <rv s="0">
    <fb>310.98</fb>
    <v>1</v>
  </rv>
  <rv s="0">
    <fb>174.78</fb>
    <v>1</v>
  </rv>
  <rv s="0">
    <fb>44593</fb>
    <v>0</v>
  </rv>
  <rv s="0">
    <fb>308.76</fb>
    <v>1</v>
  </rv>
  <rv s="0">
    <fb>174.61</fb>
    <v>1</v>
  </rv>
  <rv s="0">
    <fb>44594</fb>
    <v>0</v>
  </rv>
  <rv s="0">
    <fb>313.45999999999998</fb>
    <v>1</v>
  </rv>
  <rv s="0">
    <fb>175.84</fb>
    <v>1</v>
  </rv>
  <rv s="0">
    <fb>44595</fb>
    <v>0</v>
  </rv>
  <rv s="0">
    <fb>301.25</fb>
    <v>1</v>
  </rv>
  <rv s="0">
    <fb>172.9</fb>
    <v>1</v>
  </rv>
  <rv s="0">
    <fb>44596</fb>
    <v>0</v>
  </rv>
  <rv s="0">
    <fb>305.94</fb>
    <v>1</v>
  </rv>
  <rv s="0">
    <fb>172.39</fb>
    <v>1</v>
  </rv>
  <rv s="0">
    <fb>44599</fb>
    <v>0</v>
  </rv>
  <rv s="0">
    <fb>300.95</fb>
    <v>1</v>
  </rv>
  <rv s="0">
    <fb>171.66</fb>
    <v>1</v>
  </rv>
  <rv s="0">
    <fb>44600</fb>
    <v>0</v>
  </rv>
  <rv s="0">
    <fb>304.56</fb>
    <v>1</v>
  </rv>
  <rv s="0">
    <fb>174.83</fb>
    <v>1</v>
  </rv>
  <rv s="0">
    <fb>44601</fb>
    <v>0</v>
  </rv>
  <rv s="0">
    <fb>311.20999999999998</fb>
    <v>1</v>
  </rv>
  <rv s="0">
    <fb>176.28</fb>
    <v>1</v>
  </rv>
  <rv s="0">
    <fb>44602</fb>
    <v>0</v>
  </rv>
  <rv s="0">
    <fb>302.38</fb>
    <v>1</v>
  </rv>
  <rv s="0">
    <fb>172.12</fb>
    <v>1</v>
  </rv>
  <rv s="0">
    <fb>44603</fb>
    <v>0</v>
  </rv>
  <rv s="0">
    <fb>295.04000000000002</fb>
    <v>1</v>
  </rv>
  <rv s="0">
    <fb>168.64</fb>
    <v>1</v>
  </rv>
  <rv s="0">
    <fb>44606</fb>
    <v>0</v>
  </rv>
  <rv s="0">
    <fb>295</fb>
    <v>1</v>
  </rv>
  <rv s="0">
    <fb>168.88</fb>
    <v>1</v>
  </rv>
  <rv s="0">
    <fb>44607</fb>
    <v>0</v>
  </rv>
  <rv s="0">
    <fb>300.47000000000003</fb>
    <v>1</v>
  </rv>
  <rv s="0">
    <fb>172.79</fb>
    <v>1</v>
  </rv>
  <rv s="0">
    <fb>44608</fb>
    <v>0</v>
  </rv>
  <rv s="0">
    <fb>299.5</fb>
    <v>1</v>
  </rv>
  <rv s="0">
    <fb>172.55</fb>
    <v>1</v>
  </rv>
  <rv s="0">
    <fb>44609</fb>
    <v>0</v>
  </rv>
  <rv s="0">
    <fb>290.73</fb>
    <v>1</v>
  </rv>
  <rv s="0">
    <fb>44610</fb>
    <v>0</v>
  </rv>
  <rv s="0">
    <fb>287.93</fb>
    <v>1</v>
  </rv>
  <rv s="0">
    <fb>167.3</fb>
    <v>1</v>
  </rv>
  <rv s="0">
    <fb>44614</fb>
    <v>0</v>
  </rv>
  <rv s="0">
    <fb>287.72000000000003</fb>
    <v>1</v>
  </rv>
  <rv s="0">
    <fb>164.32</fb>
    <v>1</v>
  </rv>
  <rv s="0">
    <fb>44615</fb>
    <v>0</v>
  </rv>
  <rv s="0">
    <fb>280.27</fb>
    <v>1</v>
  </rv>
  <rv s="0">
    <fb>160.07</fb>
    <v>1</v>
  </rv>
  <rv s="0">
    <fb>44616</fb>
    <v>0</v>
  </rv>
  <rv s="0">
    <fb>294.58999999999997</fb>
    <v>1</v>
  </rv>
  <rv s="0">
    <fb>162.74</fb>
    <v>1</v>
  </rv>
  <rv s="0">
    <fb>44617</fb>
    <v>0</v>
  </rv>
  <rv s="0">
    <fb>297.31</fb>
    <v>1</v>
  </rv>
  <rv s="0">
    <fb>164.85</fb>
    <v>1</v>
  </rv>
  <rv s="0">
    <fb>44620</fb>
    <v>0</v>
  </rv>
  <rv s="0">
    <fb>298.79000000000002</fb>
    <v>1</v>
  </rv>
  <rv s="0">
    <fb>165.12</fb>
    <v>1</v>
  </rv>
  <rv s="1">
    <v>2</v>
    <v>MSFT</v>
    <v>Daily</v>
    <v>44562</v>
    <v>44593</v>
    <v>0</v>
    <v>1</v>
    <v>637792704000000000,638947287204821742,0</v>
    <v>0</v>
    <v>a1xzim</v>
    <v>XNAS:MSFT</v>
    <v>1</v>
  </rv>
</rvData>
</file>

<file path=xl/richData/rdrichvaluestructure.xml><?xml version="1.0" encoding="utf-8"?>
<rvStructures xmlns="http://schemas.microsoft.com/office/spreadsheetml/2017/richdata" count="2">
  <s t="_formattednumber">
    <k n="_Format" t="spb"/>
  </s>
  <s t="_stockhistorycache">
    <k n="_Format" t="spb"/>
    <k n="Symbol" t="s"/>
    <k n="Interval" t="s"/>
    <k n="StartDate" t="i"/>
    <k n="EndDate" t="i"/>
    <k n="f1904" t="b"/>
    <k n="fdcompat" t="b"/>
    <k n="etag" t="s"/>
    <k n="Date" t="a"/>
    <k n="EntityId" t="s"/>
    <k n="Instrument" t="s"/>
    <k n="Close" t="a"/>
  </s>
</rvStructures>
</file>

<file path=xl/richData/rdsupportingpropertybag.xml><?xml version="1.0" encoding="utf-8"?>
<supportingPropertyBags xmlns="http://schemas.microsoft.com/office/spreadsheetml/2017/richdata2">
  <spbData count="3">
    <spb s="0">
      <v>1</v>
    </spb>
    <spb s="0">
      <v>2</v>
    </spb>
    <spb s="1">
      <v>1</v>
      <v>2</v>
    </spb>
  </spbData>
</supportingPropertyBags>
</file>

<file path=xl/richData/rdsupportingpropertybagstructure.xml><?xml version="1.0" encoding="utf-8"?>
<spbStructures xmlns="http://schemas.microsoft.com/office/spreadsheetml/2017/richdata2" count="2">
  <s>
    <k n="_Self" t="i"/>
  </s>
  <s>
    <k n="Date" t="i"/>
    <k n="Close" t="i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2">
    <x:dxf>
      <x:numFmt numFmtId="19" formatCode="dd/mm/yyyy"/>
    </x:dxf>
    <x:dxf>
      <x:numFmt numFmtId="0" formatCode="General"/>
    </x:dxf>
  </dxfs>
  <richProperties>
    <rPr n="NumberFormat" t="s"/>
  </richProperties>
  <richStyles>
    <rSty dxfid="0"/>
    <rSty dxfid="1">
      <rpv i="0">_([$$-en-US]* #,##0.00_);_([$$-en-US]* (#,##0.00);_([$$-en-US]* "-"??_);_(@_)</rpv>
    </rSty>
  </richStyles>
</richStyleShee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CE13D04-AF01-43ED-9764-E87A106FAF8D}" name="טבלה2" displayName="טבלה2" ref="Q6:AA2006" totalsRowShown="0">
  <autoFilter ref="Q6:AA2006" xr:uid="{2CE13D04-AF01-43ED-9764-E87A106FAF8D}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</autoFilter>
  <tableColumns count="11">
    <tableColumn id="1" xr3:uid="{1CD01C85-D8A9-478E-90EB-DC4BF31044ED}" name="מספר רכב"/>
    <tableColumn id="2" xr3:uid="{FCE3B527-EBC9-4D4A-ADE7-492D02BCA87C}" name="קוד יצרן"/>
    <tableColumn id="3" xr3:uid="{EFC10119-CD2A-4C1D-9D89-26C321BD3963}" name="יצרן"/>
    <tableColumn id="4" xr3:uid="{C349D9BE-B181-4AC7-A86B-8DC95F1A83EC}" name="שם דגם"/>
    <tableColumn id="5" xr3:uid="{E3691D5C-7B78-487C-A882-E37448A1662F}" name="רמת גימור"/>
    <tableColumn id="6" xr3:uid="{06792056-4952-4AB7-8C23-039E0FA00056}" name="קבוצת זיהום"/>
    <tableColumn id="7" xr3:uid="{BF75166F-B252-4CAA-BC93-7C1763D73CF1}" name="שנת יצור"/>
    <tableColumn id="8" xr3:uid="{36291034-8D94-4564-A5EF-E0267F4B1912}" name="תאריך טסט אחרון" dataDxfId="33"/>
    <tableColumn id="9" xr3:uid="{8B4144D0-C67F-4B57-9FA0-180322075DB8}" name="תאריך תוקף" dataDxfId="32"/>
    <tableColumn id="10" xr3:uid="{74DEC678-398C-4F49-B777-D1A941B16407}" name="צבע רכב"/>
    <tableColumn id="11" xr3:uid="{0F57E332-0C0D-4418-9E5B-36648D5B9637}" name="שם מסחרי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7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://www.excelwiz.co.il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E105C0-0A08-4925-B3F1-D6D3EDCA8A55}">
  <sheetPr>
    <tabColor theme="1" tint="0.249977111117893"/>
  </sheetPr>
  <dimension ref="B2:Q21"/>
  <sheetViews>
    <sheetView showGridLines="0" rightToLeft="1" tabSelected="1" workbookViewId="0">
      <selection activeCell="D12" sqref="D12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12" width="10.625" style="2" customWidth="1"/>
    <col min="13" max="16384" width="9" style="2"/>
  </cols>
  <sheetData>
    <row r="2" spans="2:17" ht="72" customHeight="1" x14ac:dyDescent="0.25">
      <c r="B2" s="25" t="s">
        <v>28</v>
      </c>
      <c r="C2" s="100" t="s">
        <v>1107</v>
      </c>
      <c r="D2" s="100"/>
      <c r="E2" s="100"/>
      <c r="F2" s="100"/>
      <c r="G2" s="100"/>
      <c r="H2" s="100"/>
      <c r="I2" s="100"/>
      <c r="J2" s="100"/>
      <c r="K2" s="100"/>
      <c r="L2" s="100"/>
    </row>
    <row r="3" spans="2:17" x14ac:dyDescent="0.25">
      <c r="C3" s="5"/>
      <c r="D3" s="17"/>
      <c r="E3" s="5"/>
      <c r="F3" s="5"/>
      <c r="G3" s="5"/>
      <c r="H3" s="5"/>
      <c r="I3" s="5"/>
    </row>
    <row r="4" spans="2:17" ht="15" customHeight="1" x14ac:dyDescent="0.25">
      <c r="B4" s="99" t="s">
        <v>29</v>
      </c>
      <c r="C4" s="99"/>
      <c r="D4" s="99"/>
      <c r="E4" s="99"/>
      <c r="F4" s="99"/>
      <c r="G4" s="5"/>
      <c r="H4" s="5"/>
      <c r="I4" s="5"/>
      <c r="Q4" s="38"/>
    </row>
    <row r="5" spans="2:17" x14ac:dyDescent="0.25">
      <c r="B5"/>
      <c r="C5"/>
      <c r="D5"/>
      <c r="E5"/>
      <c r="F5"/>
      <c r="G5"/>
      <c r="H5"/>
      <c r="I5"/>
      <c r="J5"/>
      <c r="K5"/>
      <c r="L5"/>
      <c r="M5"/>
    </row>
    <row r="6" spans="2:17" ht="32.25" customHeight="1" x14ac:dyDescent="0.25">
      <c r="B6" s="44">
        <v>1</v>
      </c>
      <c r="C6" s="45" t="s">
        <v>1108</v>
      </c>
      <c r="D6" s="45"/>
      <c r="E6" s="46"/>
      <c r="F6" s="46"/>
      <c r="G6" s="47" t="s">
        <v>0</v>
      </c>
      <c r="H6" s="47"/>
      <c r="I6" s="47"/>
      <c r="J6" s="47"/>
      <c r="K6" s="47"/>
      <c r="L6" s="47"/>
      <c r="M6" s="47"/>
    </row>
    <row r="7" spans="2:17" ht="32.25" customHeight="1" x14ac:dyDescent="0.25">
      <c r="B7" s="44">
        <v>2</v>
      </c>
      <c r="C7" s="45" t="s">
        <v>1</v>
      </c>
      <c r="D7" s="45"/>
      <c r="E7" s="46"/>
      <c r="F7" s="46"/>
      <c r="G7" s="47" t="s">
        <v>2</v>
      </c>
      <c r="H7" s="47"/>
      <c r="I7" s="47"/>
      <c r="J7" s="47"/>
      <c r="K7" s="47"/>
      <c r="L7" s="47"/>
      <c r="M7" s="47"/>
      <c r="Q7"/>
    </row>
    <row r="8" spans="2:17" ht="32.25" customHeight="1" x14ac:dyDescent="0.25">
      <c r="B8" s="44">
        <v>3</v>
      </c>
      <c r="C8" s="45" t="s">
        <v>1103</v>
      </c>
      <c r="D8" s="45"/>
      <c r="E8" s="46"/>
      <c r="F8" s="46"/>
      <c r="G8" s="47" t="s">
        <v>30</v>
      </c>
      <c r="H8" s="47"/>
      <c r="I8" s="47"/>
      <c r="J8" s="47"/>
      <c r="K8" s="47"/>
      <c r="L8" s="47"/>
      <c r="M8" s="47"/>
    </row>
    <row r="9" spans="2:17" ht="32.25" customHeight="1" x14ac:dyDescent="0.25">
      <c r="B9" s="44">
        <v>4</v>
      </c>
      <c r="C9" s="45" t="s">
        <v>1106</v>
      </c>
      <c r="D9" s="45"/>
      <c r="E9" s="46"/>
      <c r="F9" s="46"/>
      <c r="G9" s="47" t="s">
        <v>3</v>
      </c>
      <c r="H9" s="47"/>
      <c r="I9" s="47"/>
      <c r="J9" s="47"/>
      <c r="K9" s="47"/>
      <c r="L9" s="47"/>
      <c r="M9" s="47"/>
    </row>
    <row r="10" spans="2:17" ht="32.25" customHeight="1" x14ac:dyDescent="0.25">
      <c r="B10" s="44">
        <v>5</v>
      </c>
      <c r="C10" s="45" t="s">
        <v>1104</v>
      </c>
      <c r="D10" s="45"/>
      <c r="E10" s="46"/>
      <c r="F10" s="46"/>
      <c r="G10" s="47" t="s">
        <v>1075</v>
      </c>
      <c r="H10" s="47"/>
      <c r="I10" s="47"/>
      <c r="J10" s="47"/>
      <c r="K10" s="47"/>
      <c r="L10" s="47"/>
      <c r="M10" s="47"/>
    </row>
    <row r="11" spans="2:17" ht="32.25" customHeight="1" x14ac:dyDescent="0.25">
      <c r="B11"/>
      <c r="C11"/>
      <c r="D11"/>
      <c r="F11"/>
      <c r="H11"/>
      <c r="I11"/>
      <c r="J11"/>
      <c r="K11"/>
      <c r="L11"/>
      <c r="M11"/>
    </row>
    <row r="12" spans="2:17" ht="45.75" customHeight="1" x14ac:dyDescent="0.25">
      <c r="B12"/>
      <c r="C12"/>
      <c r="D12"/>
      <c r="F12"/>
      <c r="G12"/>
      <c r="H12"/>
      <c r="I12"/>
      <c r="J12"/>
      <c r="K12"/>
      <c r="L12"/>
      <c r="M12"/>
    </row>
    <row r="13" spans="2:17" x14ac:dyDescent="0.25">
      <c r="C13"/>
      <c r="D13"/>
      <c r="F13"/>
      <c r="G13"/>
      <c r="H13"/>
      <c r="I13"/>
      <c r="J13"/>
    </row>
    <row r="14" spans="2:17" x14ac:dyDescent="0.25">
      <c r="C14"/>
      <c r="D14"/>
      <c r="F14"/>
      <c r="G14"/>
      <c r="H14"/>
      <c r="I14"/>
      <c r="J14"/>
    </row>
    <row r="15" spans="2:17" x14ac:dyDescent="0.25">
      <c r="C15"/>
      <c r="D15"/>
      <c r="E15"/>
      <c r="F15"/>
      <c r="G15"/>
      <c r="H15"/>
      <c r="I15"/>
    </row>
    <row r="16" spans="2:17" x14ac:dyDescent="0.25">
      <c r="C16"/>
      <c r="D16"/>
      <c r="E16"/>
      <c r="F16"/>
      <c r="G16"/>
      <c r="H16"/>
      <c r="I16"/>
    </row>
    <row r="17" spans="2:9" x14ac:dyDescent="0.25">
      <c r="C17"/>
      <c r="D17"/>
      <c r="E17"/>
      <c r="F17"/>
      <c r="G17"/>
      <c r="H17"/>
      <c r="I17"/>
    </row>
    <row r="20" spans="2:9" x14ac:dyDescent="0.25">
      <c r="C20"/>
      <c r="D20"/>
      <c r="E20"/>
      <c r="F20"/>
      <c r="G20"/>
      <c r="H20"/>
      <c r="I20"/>
    </row>
    <row r="21" spans="2:9" x14ac:dyDescent="0.25">
      <c r="B21"/>
      <c r="C21"/>
      <c r="D21"/>
      <c r="E21"/>
      <c r="F21"/>
      <c r="G21"/>
      <c r="H21"/>
    </row>
  </sheetData>
  <sheetProtection sheet="1" objects="1" scenarios="1"/>
  <mergeCells count="2">
    <mergeCell ref="B4:F4"/>
    <mergeCell ref="C2:L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FC7CE5-D241-4F82-9D2A-364CBA215218}">
  <sheetPr>
    <tabColor rgb="FF0070C0"/>
  </sheetPr>
  <dimension ref="B2:O37"/>
  <sheetViews>
    <sheetView showGridLines="0" rightToLeft="1" workbookViewId="0">
      <selection activeCell="C3" sqref="C3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10" width="10.625" style="2" customWidth="1"/>
    <col min="11" max="11" width="11" style="2" customWidth="1"/>
    <col min="12" max="12" width="9" style="2"/>
    <col min="13" max="13" width="10.25" style="2" customWidth="1"/>
    <col min="14" max="16384" width="9" style="2"/>
  </cols>
  <sheetData>
    <row r="2" spans="2:15" ht="72" customHeight="1" x14ac:dyDescent="0.25">
      <c r="B2" s="26">
        <v>1</v>
      </c>
      <c r="C2" s="100" t="s">
        <v>1109</v>
      </c>
      <c r="D2" s="100"/>
      <c r="E2" s="100"/>
      <c r="F2" s="100"/>
      <c r="G2" s="100"/>
      <c r="H2" s="100"/>
      <c r="I2" s="100"/>
      <c r="J2" s="100"/>
      <c r="K2" s="100"/>
    </row>
    <row r="3" spans="2:15" x14ac:dyDescent="0.25">
      <c r="C3" s="5"/>
      <c r="D3" s="17"/>
      <c r="E3" s="5"/>
      <c r="F3" s="5"/>
      <c r="G3" s="5"/>
      <c r="H3" s="5"/>
      <c r="I3" s="5"/>
    </row>
    <row r="4" spans="2:15" ht="15" customHeight="1" x14ac:dyDescent="0.25">
      <c r="B4" s="99" t="s">
        <v>17</v>
      </c>
      <c r="C4" s="99"/>
      <c r="D4" s="99"/>
      <c r="E4" s="99"/>
      <c r="F4" s="99"/>
      <c r="G4" s="5"/>
      <c r="H4" s="5"/>
      <c r="I4" s="5"/>
    </row>
    <row r="5" spans="2:15" x14ac:dyDescent="0.25">
      <c r="F5" s="5"/>
      <c r="G5" s="5"/>
      <c r="H5" s="5"/>
      <c r="I5" s="5"/>
    </row>
    <row r="6" spans="2:15" x14ac:dyDescent="0.25">
      <c r="B6" s="71" t="b">
        <v>0</v>
      </c>
      <c r="C6" s="16">
        <v>1</v>
      </c>
      <c r="D6" s="10" t="s">
        <v>1092</v>
      </c>
      <c r="E6" s="7"/>
      <c r="F6" s="7"/>
      <c r="G6" s="7"/>
      <c r="H6" s="7"/>
      <c r="I6" s="7"/>
    </row>
    <row r="7" spans="2:15" x14ac:dyDescent="0.25">
      <c r="B7" s="71" t="b">
        <v>0</v>
      </c>
      <c r="C7" s="16">
        <v>2</v>
      </c>
      <c r="D7" s="10" t="s">
        <v>42</v>
      </c>
      <c r="E7" s="7"/>
      <c r="F7" s="7"/>
      <c r="G7" s="7"/>
      <c r="H7" s="7"/>
      <c r="I7" s="7"/>
    </row>
    <row r="8" spans="2:15" x14ac:dyDescent="0.25">
      <c r="B8" s="71" t="b">
        <v>0</v>
      </c>
      <c r="C8" s="16">
        <v>3</v>
      </c>
      <c r="D8" s="10" t="s">
        <v>41</v>
      </c>
      <c r="E8" s="7"/>
      <c r="F8" s="7"/>
      <c r="G8" s="7"/>
      <c r="H8" s="7"/>
      <c r="I8" s="7"/>
    </row>
    <row r="9" spans="2:15" x14ac:dyDescent="0.25">
      <c r="B9" s="71" t="b">
        <v>0</v>
      </c>
      <c r="C9" s="16">
        <v>4</v>
      </c>
      <c r="D9" s="10" t="s">
        <v>48</v>
      </c>
      <c r="E9" s="7"/>
      <c r="F9" s="7"/>
      <c r="G9" s="7"/>
      <c r="H9" s="7"/>
      <c r="I9" s="7"/>
    </row>
    <row r="10" spans="2:15" x14ac:dyDescent="0.25">
      <c r="B10" s="71" t="b">
        <v>0</v>
      </c>
      <c r="C10" s="16">
        <v>5</v>
      </c>
      <c r="D10" s="10" t="s">
        <v>49</v>
      </c>
      <c r="E10" s="7"/>
      <c r="F10" s="7"/>
      <c r="G10" s="7"/>
      <c r="H10" s="7"/>
      <c r="I10" s="7"/>
      <c r="K10"/>
    </row>
    <row r="11" spans="2:15" x14ac:dyDescent="0.25">
      <c r="B11" s="4"/>
      <c r="C11" s="4"/>
      <c r="E11"/>
      <c r="F11"/>
      <c r="G11"/>
      <c r="H11"/>
      <c r="I11"/>
    </row>
    <row r="12" spans="2:15" ht="45.75" customHeight="1" x14ac:dyDescent="0.25">
      <c r="D12" s="8" t="s">
        <v>10</v>
      </c>
      <c r="E12" s="8" t="s">
        <v>37</v>
      </c>
      <c r="F12" s="8" t="s">
        <v>38</v>
      </c>
      <c r="G12" s="8" t="s">
        <v>39</v>
      </c>
      <c r="I12" s="8" t="s">
        <v>10</v>
      </c>
      <c r="J12" s="8" t="s">
        <v>16</v>
      </c>
      <c r="K12" s="8" t="s">
        <v>40</v>
      </c>
      <c r="M12" s="8" t="s">
        <v>43</v>
      </c>
      <c r="N12" s="8" t="s">
        <v>40</v>
      </c>
    </row>
    <row r="13" spans="2:15" x14ac:dyDescent="0.25">
      <c r="D13" s="35">
        <v>44621</v>
      </c>
      <c r="E13" s="1">
        <v>4200</v>
      </c>
      <c r="F13" s="81"/>
      <c r="G13" s="81"/>
      <c r="I13" s="35">
        <v>44531</v>
      </c>
      <c r="J13" s="87">
        <v>102.6</v>
      </c>
      <c r="K13" s="36"/>
      <c r="M13" s="2" t="s">
        <v>44</v>
      </c>
      <c r="N13" s="72"/>
      <c r="O13"/>
    </row>
    <row r="14" spans="2:15" x14ac:dyDescent="0.25">
      <c r="D14" s="35">
        <v>45078</v>
      </c>
      <c r="E14" s="1">
        <v>4200</v>
      </c>
      <c r="F14" s="81"/>
      <c r="G14" s="81"/>
      <c r="I14" s="35">
        <v>44562</v>
      </c>
      <c r="J14" s="87">
        <v>102.8</v>
      </c>
      <c r="K14" s="72"/>
      <c r="M14" s="2" t="s">
        <v>45</v>
      </c>
      <c r="N14" s="72"/>
      <c r="O14"/>
    </row>
    <row r="15" spans="2:15" x14ac:dyDescent="0.25">
      <c r="D15" s="35">
        <v>44805</v>
      </c>
      <c r="E15" s="1">
        <v>4200</v>
      </c>
      <c r="F15" s="81"/>
      <c r="G15" s="81"/>
      <c r="I15" s="35">
        <v>44593</v>
      </c>
      <c r="J15" s="87">
        <v>103.5</v>
      </c>
      <c r="K15" s="72"/>
      <c r="M15" s="2" t="s">
        <v>46</v>
      </c>
      <c r="N15" s="72"/>
      <c r="O15"/>
    </row>
    <row r="16" spans="2:15" x14ac:dyDescent="0.25">
      <c r="D16" s="35">
        <v>44896</v>
      </c>
      <c r="E16" s="1">
        <v>4200</v>
      </c>
      <c r="F16" s="81"/>
      <c r="G16" s="81"/>
      <c r="I16" s="35">
        <v>44621</v>
      </c>
      <c r="J16" s="87">
        <v>104.1</v>
      </c>
      <c r="K16" s="72"/>
      <c r="M16" s="2" t="s">
        <v>47</v>
      </c>
      <c r="N16" s="72"/>
      <c r="O16"/>
    </row>
    <row r="17" spans="2:15" x14ac:dyDescent="0.25">
      <c r="D17" s="35">
        <v>45017</v>
      </c>
      <c r="E17" s="1">
        <v>4200</v>
      </c>
      <c r="F17" s="81"/>
      <c r="G17" s="81"/>
      <c r="I17" s="35">
        <v>44652</v>
      </c>
      <c r="J17" s="87">
        <v>104.9</v>
      </c>
      <c r="K17" s="72"/>
      <c r="M17" s="73" t="s">
        <v>44</v>
      </c>
      <c r="N17" s="72"/>
      <c r="O17"/>
    </row>
    <row r="18" spans="2:15" x14ac:dyDescent="0.25">
      <c r="E18"/>
      <c r="G18"/>
      <c r="H18"/>
      <c r="I18" s="35">
        <v>44682</v>
      </c>
      <c r="J18" s="87">
        <v>105.5</v>
      </c>
      <c r="K18" s="72"/>
      <c r="M18" s="73" t="s">
        <v>45</v>
      </c>
      <c r="N18" s="72"/>
      <c r="O18"/>
    </row>
    <row r="19" spans="2:15" x14ac:dyDescent="0.25">
      <c r="E19"/>
      <c r="G19"/>
      <c r="H19"/>
      <c r="I19" s="35">
        <v>44713</v>
      </c>
      <c r="J19" s="87">
        <v>105.9</v>
      </c>
      <c r="K19" s="72"/>
      <c r="M19" s="73" t="s">
        <v>46</v>
      </c>
      <c r="N19" s="72"/>
      <c r="O19"/>
    </row>
    <row r="20" spans="2:15" x14ac:dyDescent="0.25">
      <c r="E20"/>
      <c r="G20"/>
      <c r="H20"/>
      <c r="I20" s="35">
        <v>44743</v>
      </c>
      <c r="J20" s="87">
        <v>107.1</v>
      </c>
      <c r="K20" s="72"/>
      <c r="M20" s="73" t="s">
        <v>47</v>
      </c>
      <c r="N20" s="72"/>
      <c r="O20"/>
    </row>
    <row r="21" spans="2:15" x14ac:dyDescent="0.25">
      <c r="B21"/>
      <c r="E21"/>
      <c r="G21"/>
      <c r="H21"/>
      <c r="I21" s="35">
        <v>44774</v>
      </c>
      <c r="J21" s="87">
        <v>106.8</v>
      </c>
      <c r="K21" s="72"/>
      <c r="N21"/>
      <c r="O21"/>
    </row>
    <row r="22" spans="2:15" x14ac:dyDescent="0.25">
      <c r="E22"/>
      <c r="G22"/>
      <c r="H22"/>
      <c r="I22" s="35">
        <v>44805</v>
      </c>
      <c r="J22" s="87">
        <v>107</v>
      </c>
      <c r="K22" s="72"/>
      <c r="N22"/>
      <c r="O22"/>
    </row>
    <row r="23" spans="2:15" x14ac:dyDescent="0.25">
      <c r="E23"/>
      <c r="G23"/>
      <c r="H23"/>
      <c r="I23" s="35">
        <v>44835</v>
      </c>
      <c r="J23" s="87">
        <v>107.6</v>
      </c>
      <c r="K23" s="72"/>
      <c r="O23"/>
    </row>
    <row r="24" spans="2:15" x14ac:dyDescent="0.25">
      <c r="E24"/>
      <c r="G24"/>
      <c r="H24"/>
      <c r="I24" s="35">
        <v>44866</v>
      </c>
      <c r="J24" s="87">
        <v>107.7</v>
      </c>
      <c r="K24" s="72"/>
      <c r="O24"/>
    </row>
    <row r="25" spans="2:15" x14ac:dyDescent="0.25">
      <c r="G25"/>
      <c r="H25"/>
      <c r="I25" s="35">
        <v>44896</v>
      </c>
      <c r="J25" s="87">
        <v>108</v>
      </c>
      <c r="K25" s="72"/>
    </row>
    <row r="26" spans="2:15" x14ac:dyDescent="0.25">
      <c r="E26"/>
      <c r="G26"/>
      <c r="I26" s="35">
        <v>44927</v>
      </c>
      <c r="J26" s="87">
        <v>108.3357</v>
      </c>
      <c r="K26" s="72"/>
    </row>
    <row r="27" spans="2:15" x14ac:dyDescent="0.25">
      <c r="E27"/>
      <c r="G27"/>
      <c r="I27" s="35">
        <v>44958</v>
      </c>
      <c r="J27" s="87">
        <v>108.8652</v>
      </c>
      <c r="K27" s="72"/>
    </row>
    <row r="28" spans="2:15" x14ac:dyDescent="0.25">
      <c r="E28"/>
      <c r="G28"/>
      <c r="I28" s="35">
        <v>44986</v>
      </c>
      <c r="J28" s="87">
        <v>109.28879999999999</v>
      </c>
      <c r="K28" s="72"/>
    </row>
    <row r="29" spans="2:15" x14ac:dyDescent="0.25">
      <c r="E29"/>
      <c r="G29"/>
      <c r="I29" s="35">
        <v>45017</v>
      </c>
      <c r="J29" s="87">
        <v>110.136</v>
      </c>
      <c r="K29" s="72"/>
    </row>
    <row r="30" spans="2:15" x14ac:dyDescent="0.25">
      <c r="E30"/>
      <c r="G30"/>
      <c r="I30" s="35">
        <v>45047</v>
      </c>
      <c r="J30" s="87">
        <v>110.34780000000001</v>
      </c>
      <c r="K30" s="72"/>
    </row>
    <row r="31" spans="2:15" x14ac:dyDescent="0.25">
      <c r="E31"/>
      <c r="G31"/>
      <c r="I31" s="35">
        <v>45078</v>
      </c>
      <c r="J31" s="87">
        <v>110.34780000000001</v>
      </c>
      <c r="K31" s="72"/>
    </row>
    <row r="32" spans="2:15" x14ac:dyDescent="0.25">
      <c r="E32"/>
      <c r="G32"/>
      <c r="I32" s="35">
        <v>45108</v>
      </c>
      <c r="J32" s="87">
        <v>110.66549999999999</v>
      </c>
      <c r="K32" s="72"/>
    </row>
    <row r="33" spans="3:13" x14ac:dyDescent="0.25">
      <c r="E33"/>
      <c r="G33"/>
      <c r="I33" s="35">
        <v>45139</v>
      </c>
      <c r="J33" s="87">
        <v>111.19499999999999</v>
      </c>
      <c r="K33" s="72"/>
    </row>
    <row r="34" spans="3:13" x14ac:dyDescent="0.25">
      <c r="E34"/>
      <c r="G34"/>
      <c r="I34" s="35">
        <v>45170</v>
      </c>
      <c r="J34" s="87">
        <v>111.0891</v>
      </c>
      <c r="K34" s="72"/>
    </row>
    <row r="35" spans="3:13" x14ac:dyDescent="0.25">
      <c r="C35"/>
      <c r="D35"/>
      <c r="E35"/>
      <c r="G35"/>
      <c r="I35" s="35">
        <v>45200</v>
      </c>
      <c r="J35" s="87">
        <v>111.6186</v>
      </c>
      <c r="K35" s="72"/>
    </row>
    <row r="36" spans="3:13" x14ac:dyDescent="0.25">
      <c r="I36" s="35">
        <v>45231</v>
      </c>
      <c r="J36" s="87">
        <v>111.3009</v>
      </c>
      <c r="K36" s="72"/>
    </row>
    <row r="37" spans="3:13" x14ac:dyDescent="0.25">
      <c r="I37" s="35">
        <v>45261</v>
      </c>
      <c r="J37" s="87">
        <v>111.19499999999999</v>
      </c>
      <c r="K37" s="72"/>
      <c r="L37" s="1"/>
      <c r="M37" s="34"/>
    </row>
  </sheetData>
  <sheetProtection formatCells="0"/>
  <mergeCells count="2">
    <mergeCell ref="B4:F4"/>
    <mergeCell ref="C2:K2"/>
  </mergeCells>
  <phoneticPr fontId="20" type="noConversion"/>
  <conditionalFormatting sqref="C6:K6">
    <cfRule type="expression" dxfId="31" priority="11">
      <formula>$B$6=TRUE</formula>
    </cfRule>
    <cfRule type="expression" dxfId="30" priority="12">
      <formula>$B$6=FALSE</formula>
    </cfRule>
  </conditionalFormatting>
  <conditionalFormatting sqref="C7:K10">
    <cfRule type="expression" dxfId="29" priority="3">
      <formula>$B7=TRUE</formula>
    </cfRule>
    <cfRule type="expression" dxfId="28" priority="4">
      <formula>$B6=TRUE</formula>
    </cfRule>
  </conditionalFormatting>
  <conditionalFormatting sqref="M17:M20">
    <cfRule type="containsText" dxfId="27" priority="1" operator="containsText" text="2023">
      <formula>NOT(ISERROR(SEARCH("2023",M17)))</formula>
    </cfRule>
    <cfRule type="containsText" dxfId="26" priority="2" operator="containsText" text="2022">
      <formula>NOT(ISERROR(SEARCH("2022",M17)))</formula>
    </cfRule>
  </conditionalFormatting>
  <pageMargins left="0.7" right="0.7" top="0.75" bottom="0.75" header="0.3" footer="0.3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B7C3206-43BA-4771-83C1-02E870E11ED9}">
  <sheetPr>
    <tabColor rgb="FF0070C0"/>
  </sheetPr>
  <dimension ref="B2:O52"/>
  <sheetViews>
    <sheetView showGridLines="0" rightToLeft="1" workbookViewId="0">
      <selection activeCell="H15" sqref="H15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12" width="10.625" style="2" customWidth="1"/>
    <col min="13" max="13" width="10.25" style="2" customWidth="1"/>
    <col min="14" max="14" width="8.875" style="2" customWidth="1"/>
    <col min="15" max="15" width="11.75" style="2" customWidth="1"/>
    <col min="16" max="16384" width="9" style="2"/>
  </cols>
  <sheetData>
    <row r="2" spans="2:15" ht="72" customHeight="1" x14ac:dyDescent="0.25">
      <c r="B2" s="26">
        <v>2</v>
      </c>
      <c r="C2" s="100" t="s">
        <v>27</v>
      </c>
      <c r="D2" s="101"/>
      <c r="E2" s="101"/>
      <c r="F2" s="101"/>
      <c r="G2" s="101"/>
      <c r="H2" s="101"/>
      <c r="I2" s="101"/>
    </row>
    <row r="3" spans="2:15" x14ac:dyDescent="0.25">
      <c r="D3" s="17"/>
      <c r="E3" s="5"/>
      <c r="F3" s="5"/>
      <c r="G3" s="5"/>
      <c r="H3" s="5"/>
      <c r="I3" s="5"/>
    </row>
    <row r="4" spans="2:15" ht="15" customHeight="1" x14ac:dyDescent="0.25">
      <c r="B4" s="99" t="s">
        <v>17</v>
      </c>
      <c r="C4" s="99"/>
      <c r="D4" s="99"/>
      <c r="E4" s="99"/>
      <c r="F4" s="99"/>
      <c r="G4" s="5"/>
      <c r="H4" s="5"/>
      <c r="I4" s="5"/>
    </row>
    <row r="5" spans="2:15" x14ac:dyDescent="0.25">
      <c r="D5" s="17"/>
      <c r="E5" s="5"/>
      <c r="F5" s="5"/>
      <c r="G5" s="5"/>
      <c r="H5" s="5"/>
      <c r="I5" s="5"/>
    </row>
    <row r="6" spans="2:15" x14ac:dyDescent="0.25">
      <c r="D6" s="37" t="s">
        <v>63</v>
      </c>
      <c r="E6" s="5"/>
      <c r="F6" s="5"/>
      <c r="G6" s="5"/>
      <c r="H6" s="5"/>
      <c r="I6" s="5"/>
    </row>
    <row r="7" spans="2:15" x14ac:dyDescent="0.25">
      <c r="B7" s="71" t="b">
        <v>0</v>
      </c>
      <c r="C7" s="16">
        <v>1</v>
      </c>
      <c r="D7" s="10" t="s">
        <v>55</v>
      </c>
      <c r="E7" s="7"/>
      <c r="F7" s="7"/>
      <c r="G7" s="7"/>
      <c r="H7" s="7"/>
      <c r="I7" s="7"/>
    </row>
    <row r="8" spans="2:15" x14ac:dyDescent="0.25">
      <c r="B8" s="71" t="b">
        <v>0</v>
      </c>
      <c r="C8" s="16">
        <v>2</v>
      </c>
      <c r="D8" s="10" t="s">
        <v>62</v>
      </c>
      <c r="E8" s="7"/>
      <c r="F8" s="7"/>
      <c r="G8" s="7"/>
      <c r="H8" s="7"/>
      <c r="I8" s="7"/>
    </row>
    <row r="9" spans="2:15" x14ac:dyDescent="0.25">
      <c r="B9" s="71" t="b">
        <v>0</v>
      </c>
      <c r="C9" s="16">
        <v>3</v>
      </c>
      <c r="D9" s="10" t="s">
        <v>59</v>
      </c>
      <c r="E9" s="7"/>
      <c r="F9" s="7"/>
      <c r="G9" s="7"/>
      <c r="H9" s="7"/>
      <c r="I9" s="7"/>
      <c r="N9" s="9"/>
    </row>
    <row r="10" spans="2:15" x14ac:dyDescent="0.25">
      <c r="B10" s="71" t="b">
        <v>0</v>
      </c>
      <c r="C10" s="16">
        <v>4</v>
      </c>
      <c r="D10" s="10" t="s">
        <v>60</v>
      </c>
      <c r="E10" s="7"/>
      <c r="F10" s="7"/>
      <c r="G10" s="7"/>
      <c r="H10" s="7"/>
      <c r="I10" s="7"/>
    </row>
    <row r="11" spans="2:15" x14ac:dyDescent="0.25">
      <c r="B11" s="71" t="b">
        <v>0</v>
      </c>
      <c r="C11" s="16">
        <v>5</v>
      </c>
      <c r="D11" s="10" t="s">
        <v>61</v>
      </c>
      <c r="E11" s="7"/>
      <c r="F11" s="7"/>
      <c r="G11" s="7"/>
      <c r="H11" s="7"/>
    </row>
    <row r="12" spans="2:15" x14ac:dyDescent="0.25">
      <c r="B12" s="4"/>
      <c r="C12" s="4"/>
      <c r="D12" s="10"/>
      <c r="E12"/>
      <c r="F12"/>
      <c r="G12"/>
      <c r="H12"/>
      <c r="M12" s="2" t="s">
        <v>56</v>
      </c>
    </row>
    <row r="13" spans="2:15" ht="45" x14ac:dyDescent="0.25">
      <c r="B13"/>
      <c r="D13" s="8" t="s">
        <v>50</v>
      </c>
      <c r="E13" s="8" t="s">
        <v>51</v>
      </c>
      <c r="F13" s="8" t="s">
        <v>52</v>
      </c>
      <c r="G13" s="8" t="s">
        <v>53</v>
      </c>
      <c r="H13" s="8" t="s">
        <v>54</v>
      </c>
      <c r="I13" s="8" t="s">
        <v>57</v>
      </c>
      <c r="J13" s="8" t="s">
        <v>58</v>
      </c>
      <c r="M13" s="8" t="s">
        <v>50</v>
      </c>
      <c r="N13" s="8" t="s">
        <v>51</v>
      </c>
      <c r="O13" s="8" t="s">
        <v>52</v>
      </c>
    </row>
    <row r="14" spans="2:15" x14ac:dyDescent="0.25">
      <c r="D14" s="75" cm="1" vm="1">
        <f t="array" aca="1" ref="D14:E34" ca="1">_xlfn.STOCKHISTORY("MSFT",DATE(2022,1,1),DATE(2022,2,1),0,0,0,1)</f>
        <v>44564</v>
      </c>
      <c r="E14" s="76" vm="2">
        <f ca="1"/>
        <v>334.75</v>
      </c>
      <c r="F14" s="91"/>
      <c r="G14" s="74"/>
      <c r="H14" s="74"/>
      <c r="I14" s="74"/>
      <c r="J14" s="92"/>
      <c r="M14" vm="1">
        <v>44564</v>
      </c>
      <c r="N14" s="2" vm="2">
        <v>334.75</v>
      </c>
      <c r="O14" vm="3">
        <v>182.01</v>
      </c>
    </row>
    <row r="15" spans="2:15" x14ac:dyDescent="0.25">
      <c r="D15" s="77" vm="4">
        <f ca="1"/>
        <v>44565</v>
      </c>
      <c r="E15" s="91" vm="5">
        <f ca="1"/>
        <v>329.01</v>
      </c>
      <c r="F15" s="91"/>
      <c r="G15" s="82"/>
      <c r="H15" s="82"/>
      <c r="I15" s="93"/>
      <c r="J15" s="84"/>
      <c r="M15" vm="4">
        <v>44565</v>
      </c>
      <c r="N15" vm="5">
        <v>329.01</v>
      </c>
      <c r="O15" vm="6">
        <v>179.7</v>
      </c>
    </row>
    <row r="16" spans="2:15" x14ac:dyDescent="0.25">
      <c r="D16" s="77" vm="7">
        <f ca="1"/>
        <v>44566</v>
      </c>
      <c r="E16" s="91" vm="8">
        <f ca="1"/>
        <v>316.38</v>
      </c>
      <c r="F16" s="91"/>
      <c r="G16" s="82"/>
      <c r="H16" s="82"/>
      <c r="I16" s="93"/>
      <c r="J16" s="84"/>
      <c r="M16" vm="7">
        <v>44566</v>
      </c>
      <c r="N16" vm="8">
        <v>316.38</v>
      </c>
      <c r="O16" vm="9">
        <v>174.92</v>
      </c>
    </row>
    <row r="17" spans="2:15" x14ac:dyDescent="0.25">
      <c r="D17" s="77" vm="10">
        <f ca="1"/>
        <v>44567</v>
      </c>
      <c r="E17" s="91" vm="11">
        <f ca="1"/>
        <v>313.88</v>
      </c>
      <c r="F17" s="91"/>
      <c r="G17" s="82"/>
      <c r="H17" s="82"/>
      <c r="I17" s="93"/>
      <c r="J17" s="84"/>
      <c r="M17" vm="10">
        <v>44567</v>
      </c>
      <c r="N17" vm="11">
        <v>313.88</v>
      </c>
      <c r="O17" vm="12">
        <v>172</v>
      </c>
    </row>
    <row r="18" spans="2:15" x14ac:dyDescent="0.25">
      <c r="D18" s="77" vm="13">
        <f ca="1"/>
        <v>44568</v>
      </c>
      <c r="E18" s="91" vm="14">
        <f ca="1"/>
        <v>314.04000000000002</v>
      </c>
      <c r="F18" s="91"/>
      <c r="G18" s="82"/>
      <c r="H18" s="82"/>
      <c r="I18" s="93"/>
      <c r="J18" s="84"/>
      <c r="M18" vm="13">
        <v>44568</v>
      </c>
      <c r="N18" vm="14">
        <v>314.04000000000002</v>
      </c>
      <c r="O18" vm="15">
        <v>172.17</v>
      </c>
    </row>
    <row r="19" spans="2:15" x14ac:dyDescent="0.25">
      <c r="D19" s="77" vm="16">
        <f ca="1"/>
        <v>44571</v>
      </c>
      <c r="E19" s="91" vm="17">
        <f ca="1"/>
        <v>314.27</v>
      </c>
      <c r="F19" s="91"/>
      <c r="G19" s="82"/>
      <c r="H19" s="82"/>
      <c r="I19" s="93"/>
      <c r="J19" s="84"/>
      <c r="M19" vm="16">
        <v>44571</v>
      </c>
      <c r="N19" vm="17">
        <v>314.27</v>
      </c>
      <c r="O19" vm="18">
        <v>172.19</v>
      </c>
    </row>
    <row r="20" spans="2:15" x14ac:dyDescent="0.25">
      <c r="D20" s="78" vm="19">
        <f ca="1"/>
        <v>44572</v>
      </c>
      <c r="E20" s="91" vm="20">
        <f ca="1"/>
        <v>314.98</v>
      </c>
      <c r="F20" s="91"/>
      <c r="G20" s="94"/>
      <c r="H20" s="94"/>
      <c r="I20" s="93"/>
      <c r="J20" s="85"/>
      <c r="M20" s="2" vm="19">
        <v>44572</v>
      </c>
      <c r="N20" s="2" vm="20">
        <v>314.98</v>
      </c>
      <c r="O20" s="2" vm="21">
        <v>175.08</v>
      </c>
    </row>
    <row r="21" spans="2:15" x14ac:dyDescent="0.25">
      <c r="D21" s="78" vm="22">
        <f ca="1"/>
        <v>44573</v>
      </c>
      <c r="E21" s="91" vm="23">
        <f ca="1"/>
        <v>318.27</v>
      </c>
      <c r="F21" s="91"/>
      <c r="G21" s="94"/>
      <c r="H21" s="94"/>
      <c r="I21" s="93"/>
      <c r="J21" s="85"/>
      <c r="M21" s="2" vm="22">
        <v>44573</v>
      </c>
      <c r="N21" s="2" vm="23">
        <v>318.27</v>
      </c>
      <c r="O21" s="2" vm="24">
        <v>175.53</v>
      </c>
    </row>
    <row r="22" spans="2:15" x14ac:dyDescent="0.25">
      <c r="C22"/>
      <c r="D22" s="77" vm="25">
        <f ca="1"/>
        <v>44574</v>
      </c>
      <c r="E22" s="91" vm="26">
        <f ca="1"/>
        <v>304.8</v>
      </c>
      <c r="F22" s="91"/>
      <c r="G22" s="82"/>
      <c r="H22" s="82"/>
      <c r="I22" s="93"/>
      <c r="J22" s="85"/>
      <c r="M22" vm="25">
        <v>44574</v>
      </c>
      <c r="N22" vm="26">
        <v>304.8</v>
      </c>
      <c r="O22" vm="18">
        <v>172.19</v>
      </c>
    </row>
    <row r="23" spans="2:15" x14ac:dyDescent="0.25">
      <c r="B23"/>
      <c r="C23"/>
      <c r="D23" s="77" vm="27">
        <f ca="1"/>
        <v>44575</v>
      </c>
      <c r="E23" s="91" vm="28">
        <f ca="1"/>
        <v>310.2</v>
      </c>
      <c r="F23" s="91"/>
      <c r="G23" s="82"/>
      <c r="H23" s="82"/>
      <c r="I23" s="93"/>
      <c r="J23" s="85"/>
      <c r="M23" vm="27">
        <v>44575</v>
      </c>
      <c r="N23" vm="28">
        <v>310.2</v>
      </c>
      <c r="O23" vm="29">
        <v>173.07</v>
      </c>
    </row>
    <row r="24" spans="2:15" x14ac:dyDescent="0.25">
      <c r="D24" s="78" vm="30">
        <f ca="1"/>
        <v>44579</v>
      </c>
      <c r="E24" s="73" vm="31">
        <f ca="1"/>
        <v>302.64999999999998</v>
      </c>
      <c r="F24" s="73"/>
      <c r="G24" s="94"/>
      <c r="H24" s="94"/>
      <c r="I24" s="93"/>
      <c r="J24" s="85"/>
      <c r="M24" s="2" vm="30">
        <v>44579</v>
      </c>
      <c r="N24" s="2" vm="31">
        <v>302.64999999999998</v>
      </c>
      <c r="O24" s="2" vm="32">
        <v>169.8</v>
      </c>
    </row>
    <row r="25" spans="2:15" x14ac:dyDescent="0.25">
      <c r="D25" s="78" vm="33">
        <f ca="1"/>
        <v>44580</v>
      </c>
      <c r="E25" s="91" vm="34">
        <f ca="1"/>
        <v>303.33</v>
      </c>
      <c r="F25" s="73"/>
      <c r="G25" s="94"/>
      <c r="H25" s="94"/>
      <c r="I25" s="93"/>
      <c r="J25" s="85"/>
      <c r="M25" s="2" vm="33">
        <v>44580</v>
      </c>
      <c r="N25" s="2" vm="34">
        <v>303.33</v>
      </c>
      <c r="O25" s="2" vm="35">
        <v>166.23</v>
      </c>
    </row>
    <row r="26" spans="2:15" x14ac:dyDescent="0.25">
      <c r="D26" s="78" vm="36">
        <f ca="1"/>
        <v>44581</v>
      </c>
      <c r="E26" s="91" vm="37">
        <f ca="1"/>
        <v>301.60000000000002</v>
      </c>
      <c r="F26" s="73"/>
      <c r="G26" s="94"/>
      <c r="H26" s="94"/>
      <c r="I26" s="93"/>
      <c r="J26" s="85"/>
      <c r="M26" s="2" vm="36">
        <v>44581</v>
      </c>
      <c r="N26" s="2" vm="37">
        <v>301.60000000000002</v>
      </c>
      <c r="O26" s="2" vm="38">
        <v>164.51</v>
      </c>
    </row>
    <row r="27" spans="2:15" x14ac:dyDescent="0.25">
      <c r="D27" s="78" vm="39">
        <f ca="1"/>
        <v>44582</v>
      </c>
      <c r="E27" s="73" vm="40">
        <f ca="1"/>
        <v>296.02999999999997</v>
      </c>
      <c r="F27" s="73"/>
      <c r="G27" s="94"/>
      <c r="H27" s="94"/>
      <c r="I27" s="93"/>
      <c r="J27" s="85"/>
      <c r="M27" s="2" vm="39">
        <v>44582</v>
      </c>
      <c r="N27" s="2" vm="40">
        <v>296.02999999999997</v>
      </c>
      <c r="O27" s="2" vm="41">
        <v>162.41</v>
      </c>
    </row>
    <row r="28" spans="2:15" x14ac:dyDescent="0.25">
      <c r="D28" s="78" vm="42">
        <f ca="1"/>
        <v>44585</v>
      </c>
      <c r="E28" s="73" vm="43">
        <f ca="1"/>
        <v>296.37</v>
      </c>
      <c r="F28" s="73"/>
      <c r="G28" s="94"/>
      <c r="H28" s="94"/>
      <c r="I28" s="93"/>
      <c r="J28" s="85"/>
      <c r="M28" s="2" vm="42">
        <v>44585</v>
      </c>
      <c r="N28" s="2" vm="43">
        <v>296.37</v>
      </c>
      <c r="O28" s="2" vm="44">
        <v>161.62</v>
      </c>
    </row>
    <row r="29" spans="2:15" x14ac:dyDescent="0.25">
      <c r="D29" s="78" vm="45">
        <f ca="1"/>
        <v>44586</v>
      </c>
      <c r="E29" s="73" vm="46">
        <f ca="1"/>
        <v>288.49</v>
      </c>
      <c r="F29" s="73"/>
      <c r="G29" s="94"/>
      <c r="H29" s="94"/>
      <c r="I29" s="93"/>
      <c r="J29" s="85"/>
      <c r="M29" s="2" vm="45">
        <v>44586</v>
      </c>
      <c r="N29" s="2" vm="46">
        <v>288.49</v>
      </c>
      <c r="O29" s="2" vm="47">
        <v>159.78</v>
      </c>
    </row>
    <row r="30" spans="2:15" x14ac:dyDescent="0.25">
      <c r="D30" s="78" vm="48">
        <f ca="1"/>
        <v>44587</v>
      </c>
      <c r="E30" s="73" vm="49">
        <f ca="1"/>
        <v>296.70999999999998</v>
      </c>
      <c r="F30" s="73"/>
      <c r="G30" s="94"/>
      <c r="H30" s="94"/>
      <c r="I30" s="93"/>
      <c r="J30" s="85"/>
      <c r="M30" s="2" vm="48">
        <v>44587</v>
      </c>
      <c r="N30" s="2" vm="49">
        <v>296.70999999999998</v>
      </c>
      <c r="O30" s="2" vm="50">
        <v>159.69</v>
      </c>
    </row>
    <row r="31" spans="2:15" x14ac:dyDescent="0.25">
      <c r="D31" s="78" vm="51">
        <f ca="1"/>
        <v>44588</v>
      </c>
      <c r="E31" s="73" vm="52">
        <f ca="1"/>
        <v>299.83999999999997</v>
      </c>
      <c r="F31" s="73"/>
      <c r="G31" s="94"/>
      <c r="H31" s="94"/>
      <c r="I31" s="93"/>
      <c r="J31" s="85"/>
      <c r="M31" s="2" vm="51">
        <v>44588</v>
      </c>
      <c r="N31" s="2" vm="52">
        <v>299.83999999999997</v>
      </c>
      <c r="O31" s="2" vm="53">
        <v>159.22</v>
      </c>
    </row>
    <row r="32" spans="2:15" x14ac:dyDescent="0.25">
      <c r="D32" s="78" vm="54">
        <f ca="1"/>
        <v>44589</v>
      </c>
      <c r="E32" s="73" vm="55">
        <f ca="1"/>
        <v>308.26</v>
      </c>
      <c r="F32" s="73"/>
      <c r="G32" s="94"/>
      <c r="H32" s="94"/>
      <c r="I32" s="93"/>
      <c r="J32" s="85"/>
      <c r="M32" s="2" vm="54">
        <v>44589</v>
      </c>
      <c r="N32" s="2" vm="55">
        <v>308.26</v>
      </c>
      <c r="O32" s="2" vm="56">
        <v>170.33</v>
      </c>
    </row>
    <row r="33" spans="4:15" x14ac:dyDescent="0.25">
      <c r="D33" s="78" vm="57">
        <f ca="1"/>
        <v>44592</v>
      </c>
      <c r="E33" s="73" vm="58">
        <f ca="1"/>
        <v>310.98</v>
      </c>
      <c r="F33" s="73"/>
      <c r="G33" s="94"/>
      <c r="H33" s="94"/>
      <c r="I33" s="93"/>
      <c r="J33" s="85"/>
      <c r="M33" s="2" vm="57">
        <v>44592</v>
      </c>
      <c r="N33" s="2" vm="58">
        <v>310.98</v>
      </c>
      <c r="O33" s="2" vm="59">
        <v>174.78</v>
      </c>
    </row>
    <row r="34" spans="4:15" x14ac:dyDescent="0.25">
      <c r="D34" s="78" vm="60">
        <f ca="1"/>
        <v>44593</v>
      </c>
      <c r="E34" s="73" vm="61">
        <f ca="1"/>
        <v>308.76</v>
      </c>
      <c r="F34" s="73"/>
      <c r="G34" s="94"/>
      <c r="H34" s="94"/>
      <c r="I34" s="93"/>
      <c r="J34" s="85"/>
      <c r="M34" s="2" vm="60">
        <v>44593</v>
      </c>
      <c r="N34" s="2" vm="61">
        <v>308.76</v>
      </c>
      <c r="O34" s="2" vm="62">
        <v>174.61</v>
      </c>
    </row>
    <row r="35" spans="4:15" x14ac:dyDescent="0.25">
      <c r="D35" s="78"/>
      <c r="E35" s="73"/>
      <c r="F35" s="73"/>
      <c r="G35" s="94"/>
      <c r="H35" s="94"/>
      <c r="I35" s="93"/>
      <c r="J35" s="85"/>
      <c r="M35" s="2" vm="63">
        <v>44594</v>
      </c>
      <c r="N35" s="2" vm="64">
        <v>313.45999999999998</v>
      </c>
      <c r="O35" s="2" vm="65">
        <v>175.84</v>
      </c>
    </row>
    <row r="36" spans="4:15" x14ac:dyDescent="0.25">
      <c r="D36" s="78"/>
      <c r="E36" s="73"/>
      <c r="F36" s="73"/>
      <c r="G36" s="94"/>
      <c r="H36" s="94"/>
      <c r="I36" s="93"/>
      <c r="J36" s="85"/>
      <c r="M36" s="2" vm="66">
        <v>44595</v>
      </c>
      <c r="N36" s="2" vm="67">
        <v>301.25</v>
      </c>
      <c r="O36" s="2" vm="68">
        <v>172.9</v>
      </c>
    </row>
    <row r="37" spans="4:15" x14ac:dyDescent="0.25">
      <c r="D37" s="78"/>
      <c r="E37" s="73"/>
      <c r="F37" s="73"/>
      <c r="G37" s="94"/>
      <c r="H37" s="94"/>
      <c r="I37" s="93"/>
      <c r="J37" s="85"/>
      <c r="M37" s="2" vm="69">
        <v>44596</v>
      </c>
      <c r="N37" s="2" vm="70">
        <v>305.94</v>
      </c>
      <c r="O37" s="2" vm="71">
        <v>172.39</v>
      </c>
    </row>
    <row r="38" spans="4:15" x14ac:dyDescent="0.25">
      <c r="D38" s="78"/>
      <c r="E38" s="73"/>
      <c r="F38" s="73"/>
      <c r="G38" s="94"/>
      <c r="H38" s="94"/>
      <c r="I38" s="93"/>
      <c r="J38" s="85"/>
      <c r="M38" s="2" vm="72">
        <v>44599</v>
      </c>
      <c r="N38" s="2" vm="73">
        <v>300.95</v>
      </c>
      <c r="O38" s="2" vm="74">
        <v>171.66</v>
      </c>
    </row>
    <row r="39" spans="4:15" x14ac:dyDescent="0.25">
      <c r="D39" s="78"/>
      <c r="E39" s="73"/>
      <c r="F39" s="73"/>
      <c r="G39" s="94"/>
      <c r="H39" s="94"/>
      <c r="I39" s="93"/>
      <c r="J39" s="85"/>
      <c r="M39" s="2" vm="75">
        <v>44600</v>
      </c>
      <c r="N39" s="2" vm="76">
        <v>304.56</v>
      </c>
      <c r="O39" s="2" vm="77">
        <v>174.83</v>
      </c>
    </row>
    <row r="40" spans="4:15" x14ac:dyDescent="0.25">
      <c r="D40" s="78"/>
      <c r="E40" s="73"/>
      <c r="F40" s="73"/>
      <c r="G40" s="94"/>
      <c r="H40" s="94"/>
      <c r="I40" s="93"/>
      <c r="J40" s="85"/>
      <c r="M40" s="2" vm="78">
        <v>44601</v>
      </c>
      <c r="N40" s="2" vm="79">
        <v>311.20999999999998</v>
      </c>
      <c r="O40" s="2" vm="80">
        <v>176.28</v>
      </c>
    </row>
    <row r="41" spans="4:15" x14ac:dyDescent="0.25">
      <c r="D41" s="78"/>
      <c r="E41" s="73"/>
      <c r="F41" s="73"/>
      <c r="G41" s="94"/>
      <c r="H41" s="94"/>
      <c r="I41" s="93"/>
      <c r="J41" s="85"/>
      <c r="M41" s="2" vm="81">
        <v>44602</v>
      </c>
      <c r="N41" s="2" vm="82">
        <v>302.38</v>
      </c>
      <c r="O41" s="2" vm="83">
        <v>172.12</v>
      </c>
    </row>
    <row r="42" spans="4:15" x14ac:dyDescent="0.25">
      <c r="D42" s="78"/>
      <c r="E42" s="73"/>
      <c r="F42" s="73"/>
      <c r="G42" s="94"/>
      <c r="H42" s="94"/>
      <c r="I42" s="93"/>
      <c r="J42" s="85"/>
      <c r="M42" s="2" vm="84">
        <v>44603</v>
      </c>
      <c r="N42" s="2" vm="85">
        <v>295.04000000000002</v>
      </c>
      <c r="O42" s="2" vm="86">
        <v>168.64</v>
      </c>
    </row>
    <row r="43" spans="4:15" x14ac:dyDescent="0.25">
      <c r="D43" s="78"/>
      <c r="E43" s="73"/>
      <c r="F43" s="73"/>
      <c r="G43" s="94"/>
      <c r="H43" s="94"/>
      <c r="I43" s="93"/>
      <c r="J43" s="85"/>
      <c r="M43" s="2" vm="87">
        <v>44606</v>
      </c>
      <c r="N43" s="2" vm="88">
        <v>295</v>
      </c>
      <c r="O43" s="2" vm="89">
        <v>168.88</v>
      </c>
    </row>
    <row r="44" spans="4:15" x14ac:dyDescent="0.25">
      <c r="D44" s="78"/>
      <c r="E44" s="73"/>
      <c r="F44" s="73"/>
      <c r="G44" s="94"/>
      <c r="H44" s="94"/>
      <c r="I44" s="93"/>
      <c r="J44" s="85"/>
      <c r="M44" s="2" vm="90">
        <v>44607</v>
      </c>
      <c r="N44" s="2" vm="91">
        <v>300.47000000000003</v>
      </c>
      <c r="O44" s="2" vm="92">
        <v>172.79</v>
      </c>
    </row>
    <row r="45" spans="4:15" x14ac:dyDescent="0.25">
      <c r="D45" s="78"/>
      <c r="E45" s="73"/>
      <c r="F45" s="73"/>
      <c r="G45" s="94"/>
      <c r="H45" s="94"/>
      <c r="I45" s="93"/>
      <c r="J45" s="85"/>
      <c r="M45" s="2" vm="93">
        <v>44608</v>
      </c>
      <c r="N45" s="2" vm="94">
        <v>299.5</v>
      </c>
      <c r="O45" s="2" vm="95">
        <v>172.55</v>
      </c>
    </row>
    <row r="46" spans="4:15" x14ac:dyDescent="0.25">
      <c r="D46" s="78"/>
      <c r="E46" s="73"/>
      <c r="F46" s="73"/>
      <c r="G46" s="94"/>
      <c r="H46" s="94"/>
      <c r="I46" s="93"/>
      <c r="J46" s="85"/>
      <c r="M46" s="2" vm="96">
        <v>44609</v>
      </c>
      <c r="N46" s="2" vm="97">
        <v>290.73</v>
      </c>
      <c r="O46" s="2" vm="89">
        <v>168.88</v>
      </c>
    </row>
    <row r="47" spans="4:15" x14ac:dyDescent="0.25">
      <c r="D47" s="78"/>
      <c r="E47" s="73"/>
      <c r="F47" s="73"/>
      <c r="G47" s="94"/>
      <c r="H47" s="94"/>
      <c r="I47" s="93"/>
      <c r="J47" s="85"/>
      <c r="M47" s="2" vm="98">
        <v>44610</v>
      </c>
      <c r="N47" s="2" vm="99">
        <v>287.93</v>
      </c>
      <c r="O47" s="2" vm="100">
        <v>167.3</v>
      </c>
    </row>
    <row r="48" spans="4:15" x14ac:dyDescent="0.25">
      <c r="D48" s="78"/>
      <c r="E48" s="73"/>
      <c r="F48" s="73"/>
      <c r="G48" s="94"/>
      <c r="H48" s="94"/>
      <c r="I48" s="93"/>
      <c r="J48" s="85"/>
      <c r="M48" s="2" vm="101">
        <v>44614</v>
      </c>
      <c r="N48" s="2" vm="102">
        <v>287.72000000000003</v>
      </c>
      <c r="O48" s="2" vm="103">
        <v>164.32</v>
      </c>
    </row>
    <row r="49" spans="4:15" x14ac:dyDescent="0.25">
      <c r="D49" s="78"/>
      <c r="E49" s="73"/>
      <c r="F49" s="73"/>
      <c r="G49" s="94"/>
      <c r="H49" s="94"/>
      <c r="I49" s="93"/>
      <c r="J49" s="85"/>
      <c r="M49" s="2" vm="104">
        <v>44615</v>
      </c>
      <c r="N49" s="2" vm="105">
        <v>280.27</v>
      </c>
      <c r="O49" s="2" vm="106">
        <v>160.07</v>
      </c>
    </row>
    <row r="50" spans="4:15" x14ac:dyDescent="0.25">
      <c r="D50" s="78"/>
      <c r="E50" s="73"/>
      <c r="F50" s="73"/>
      <c r="G50" s="94"/>
      <c r="H50" s="94"/>
      <c r="I50" s="93"/>
      <c r="J50" s="85"/>
      <c r="M50" s="2" vm="107">
        <v>44616</v>
      </c>
      <c r="N50" s="2" vm="108">
        <v>294.58999999999997</v>
      </c>
      <c r="O50" s="2" vm="109">
        <v>162.74</v>
      </c>
    </row>
    <row r="51" spans="4:15" x14ac:dyDescent="0.25">
      <c r="D51" s="78"/>
      <c r="E51" s="73"/>
      <c r="F51" s="73"/>
      <c r="G51" s="94"/>
      <c r="H51" s="94"/>
      <c r="I51" s="93"/>
      <c r="J51" s="85"/>
      <c r="M51" s="2" vm="110">
        <v>44617</v>
      </c>
      <c r="N51" s="2" vm="111">
        <v>297.31</v>
      </c>
      <c r="O51" s="2" vm="112">
        <v>164.85</v>
      </c>
    </row>
    <row r="52" spans="4:15" x14ac:dyDescent="0.25">
      <c r="D52" s="79"/>
      <c r="E52" s="80"/>
      <c r="F52" s="80"/>
      <c r="G52" s="83"/>
      <c r="H52" s="83"/>
      <c r="I52" s="95"/>
      <c r="J52" s="86"/>
      <c r="M52" s="2" vm="113">
        <v>44620</v>
      </c>
      <c r="N52" s="2" vm="114">
        <v>298.79000000000002</v>
      </c>
      <c r="O52" s="2" vm="115">
        <v>165.12</v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C2:I2"/>
    <mergeCell ref="B4:F4"/>
  </mergeCells>
  <conditionalFormatting sqref="C9:H11 D11">
    <cfRule type="expression" dxfId="25" priority="7">
      <formula>$B9=TRUE</formula>
    </cfRule>
  </conditionalFormatting>
  <conditionalFormatting sqref="C7:L7">
    <cfRule type="expression" dxfId="24" priority="13">
      <formula>$B$7=TRUE</formula>
    </cfRule>
    <cfRule type="expression" dxfId="23" priority="14">
      <formula>$B$7=FALSE</formula>
    </cfRule>
  </conditionalFormatting>
  <conditionalFormatting sqref="C8:L10 C9:H11 D11">
    <cfRule type="expression" dxfId="22" priority="8">
      <formula>$B7=TRUE</formula>
    </cfRule>
  </conditionalFormatting>
  <conditionalFormatting sqref="C8:L11">
    <cfRule type="expression" dxfId="21" priority="3">
      <formula>$B8=TRUE</formula>
    </cfRule>
  </conditionalFormatting>
  <conditionalFormatting sqref="C11:L11">
    <cfRule type="expression" dxfId="20" priority="4">
      <formula>$B10=TRUE</formula>
    </cfRule>
  </conditionalFormatting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DD6BD5-3DE6-444E-87FC-74B8B0397EAB}">
  <sheetPr>
    <tabColor rgb="FF0070C0"/>
  </sheetPr>
  <dimension ref="B2:K39"/>
  <sheetViews>
    <sheetView showGridLines="0" rightToLeft="1" workbookViewId="0">
      <selection activeCell="B19" sqref="B19"/>
    </sheetView>
  </sheetViews>
  <sheetFormatPr defaultRowHeight="15" x14ac:dyDescent="0.25"/>
  <cols>
    <col min="1" max="1" width="24.125" style="2" customWidth="1"/>
    <col min="2" max="2" width="5.375" style="2" customWidth="1"/>
    <col min="3" max="3" width="4.875" style="2" customWidth="1"/>
    <col min="4" max="5" width="10.625" style="2" customWidth="1"/>
    <col min="6" max="6" width="13.125" style="2" customWidth="1"/>
    <col min="7" max="7" width="13.875" style="2" customWidth="1"/>
    <col min="8" max="8" width="10.625" style="2" customWidth="1"/>
    <col min="9" max="9" width="11.125" style="2" customWidth="1"/>
    <col min="10" max="10" width="10.875" style="2" customWidth="1"/>
    <col min="11" max="11" width="12.375" style="2" customWidth="1"/>
    <col min="12" max="12" width="10.625" style="2" customWidth="1"/>
    <col min="13" max="13" width="9.875" style="2" customWidth="1"/>
    <col min="14" max="16384" width="9" style="2"/>
  </cols>
  <sheetData>
    <row r="2" spans="2:11" ht="72" customHeight="1" x14ac:dyDescent="0.25">
      <c r="B2" s="26">
        <v>3</v>
      </c>
      <c r="C2" s="100" t="s">
        <v>1102</v>
      </c>
      <c r="D2" s="101"/>
      <c r="E2" s="101"/>
      <c r="F2" s="101"/>
      <c r="G2" s="101"/>
      <c r="H2" s="101"/>
      <c r="I2" s="101"/>
    </row>
    <row r="3" spans="2:11" x14ac:dyDescent="0.25">
      <c r="D3" s="17"/>
      <c r="E3" s="7"/>
      <c r="F3" s="7"/>
      <c r="G3" s="7"/>
      <c r="H3" s="7"/>
      <c r="I3" s="7"/>
    </row>
    <row r="4" spans="2:11" ht="15" customHeight="1" x14ac:dyDescent="0.25">
      <c r="B4" s="99" t="s">
        <v>17</v>
      </c>
      <c r="C4" s="99"/>
      <c r="D4" s="99"/>
      <c r="E4" s="99"/>
      <c r="F4" s="99"/>
      <c r="G4" s="7"/>
      <c r="H4" s="7"/>
      <c r="I4" s="7"/>
    </row>
    <row r="5" spans="2:11" x14ac:dyDescent="0.25">
      <c r="D5" s="17"/>
      <c r="E5" s="7"/>
      <c r="F5" s="7"/>
      <c r="G5" s="7"/>
      <c r="H5" s="7"/>
      <c r="I5" s="7"/>
    </row>
    <row r="6" spans="2:11" x14ac:dyDescent="0.25">
      <c r="B6" s="15" t="b">
        <v>0</v>
      </c>
      <c r="C6" s="16">
        <v>1</v>
      </c>
      <c r="D6" s="10" t="s">
        <v>20</v>
      </c>
      <c r="E6" s="7"/>
      <c r="F6" s="7"/>
      <c r="G6" s="7"/>
      <c r="H6" s="7"/>
      <c r="I6" s="7"/>
    </row>
    <row r="7" spans="2:11" x14ac:dyDescent="0.25">
      <c r="B7" s="15" t="b">
        <v>0</v>
      </c>
      <c r="C7" s="16">
        <v>2</v>
      </c>
      <c r="D7" s="10" t="s">
        <v>21</v>
      </c>
      <c r="E7" s="7"/>
      <c r="F7" s="7"/>
      <c r="G7" s="7"/>
      <c r="H7" s="7"/>
      <c r="I7" s="7"/>
    </row>
    <row r="8" spans="2:11" x14ac:dyDescent="0.25">
      <c r="B8" s="15" t="b">
        <v>0</v>
      </c>
      <c r="C8" s="16">
        <v>3</v>
      </c>
      <c r="D8" s="10" t="s">
        <v>22</v>
      </c>
      <c r="E8" s="7"/>
      <c r="F8" s="7"/>
      <c r="G8" s="7"/>
      <c r="H8" s="7"/>
      <c r="I8" s="7"/>
    </row>
    <row r="9" spans="2:11" x14ac:dyDescent="0.25">
      <c r="B9" s="15" t="b">
        <v>0</v>
      </c>
      <c r="C9" s="16">
        <v>4</v>
      </c>
      <c r="D9" s="10" t="s">
        <v>24</v>
      </c>
      <c r="E9" s="7"/>
      <c r="F9" s="7"/>
      <c r="G9" s="7"/>
      <c r="H9" s="7"/>
      <c r="I9" s="7"/>
    </row>
    <row r="10" spans="2:11" x14ac:dyDescent="0.25">
      <c r="B10" s="15" t="b">
        <v>0</v>
      </c>
      <c r="C10" s="16">
        <v>5</v>
      </c>
      <c r="D10" s="10" t="s">
        <v>66</v>
      </c>
      <c r="E10" s="7"/>
      <c r="F10" s="7"/>
      <c r="G10" s="7"/>
      <c r="H10" s="7"/>
      <c r="I10" s="7"/>
    </row>
    <row r="11" spans="2:11" x14ac:dyDescent="0.25">
      <c r="B11" s="15" t="b">
        <v>0</v>
      </c>
      <c r="C11" s="16">
        <v>6</v>
      </c>
      <c r="D11" s="10" t="s">
        <v>23</v>
      </c>
      <c r="E11" s="7"/>
      <c r="F11" s="7"/>
      <c r="G11" s="7"/>
      <c r="H11" s="7"/>
      <c r="I11" s="7"/>
    </row>
    <row r="12" spans="2:11" x14ac:dyDescent="0.25">
      <c r="B12" s="15" t="b">
        <v>0</v>
      </c>
      <c r="C12" s="16">
        <v>7</v>
      </c>
      <c r="D12" s="10" t="s">
        <v>26</v>
      </c>
      <c r="E12" s="7"/>
      <c r="F12" s="7"/>
      <c r="G12" s="7"/>
      <c r="H12" s="7"/>
      <c r="I12" s="7"/>
    </row>
    <row r="13" spans="2:11" x14ac:dyDescent="0.25">
      <c r="B13" s="15" t="b">
        <v>0</v>
      </c>
      <c r="C13" s="16">
        <v>8</v>
      </c>
      <c r="D13" s="10" t="s">
        <v>25</v>
      </c>
      <c r="E13" s="7"/>
      <c r="F13" s="7"/>
      <c r="G13" s="7"/>
      <c r="H13" s="7"/>
      <c r="I13" s="7"/>
    </row>
    <row r="15" spans="2:11" x14ac:dyDescent="0.25">
      <c r="D15" s="96" t="s">
        <v>10</v>
      </c>
      <c r="E15" s="96" t="s">
        <v>15</v>
      </c>
      <c r="F15" s="96" t="s">
        <v>14</v>
      </c>
      <c r="G15" s="96" t="s">
        <v>13</v>
      </c>
      <c r="H15" s="96" t="s">
        <v>12</v>
      </c>
      <c r="I15" s="96" t="s">
        <v>18</v>
      </c>
      <c r="J15" s="96" t="s">
        <v>11</v>
      </c>
      <c r="K15" s="96" t="s">
        <v>19</v>
      </c>
    </row>
    <row r="16" spans="2:11" x14ac:dyDescent="0.25">
      <c r="D16" s="11" t="s">
        <v>9</v>
      </c>
      <c r="E16" s="14">
        <v>100000</v>
      </c>
      <c r="F16" s="12">
        <v>35000</v>
      </c>
      <c r="G16" s="12">
        <v>47000</v>
      </c>
      <c r="H16" s="12"/>
      <c r="I16" s="12"/>
      <c r="J16" s="97"/>
      <c r="K16" s="98"/>
    </row>
    <row r="17" spans="2:11" x14ac:dyDescent="0.25">
      <c r="B17" s="4"/>
      <c r="D17" s="11" t="s">
        <v>8</v>
      </c>
      <c r="E17" s="14">
        <v>110000</v>
      </c>
      <c r="F17" s="12">
        <v>57000</v>
      </c>
      <c r="G17" s="12">
        <v>55000</v>
      </c>
      <c r="H17" s="12"/>
      <c r="I17" s="12"/>
      <c r="J17" s="97"/>
      <c r="K17" s="98"/>
    </row>
    <row r="18" spans="2:11" x14ac:dyDescent="0.25">
      <c r="B18"/>
      <c r="D18" s="11" t="s">
        <v>7</v>
      </c>
      <c r="E18" s="14">
        <v>105000</v>
      </c>
      <c r="F18" s="12">
        <v>49000</v>
      </c>
      <c r="G18" s="12">
        <v>57000</v>
      </c>
      <c r="H18" s="12"/>
      <c r="I18" s="12"/>
      <c r="J18" s="97"/>
      <c r="K18" s="98"/>
    </row>
    <row r="19" spans="2:11" x14ac:dyDescent="0.25">
      <c r="D19" s="11" t="s">
        <v>6</v>
      </c>
      <c r="E19" s="14">
        <v>98000</v>
      </c>
      <c r="F19" s="12">
        <v>38000</v>
      </c>
      <c r="G19" s="12">
        <v>48000</v>
      </c>
      <c r="H19" s="12"/>
      <c r="I19" s="12"/>
      <c r="J19" s="97"/>
      <c r="K19" s="98"/>
    </row>
    <row r="20" spans="2:11" x14ac:dyDescent="0.25">
      <c r="D20" s="13" t="s">
        <v>5</v>
      </c>
      <c r="E20" s="14">
        <v>115000</v>
      </c>
      <c r="F20" s="12">
        <v>39000</v>
      </c>
      <c r="G20" s="12">
        <v>60000</v>
      </c>
      <c r="H20" s="12"/>
      <c r="I20" s="12"/>
      <c r="J20" s="97"/>
      <c r="K20" s="98"/>
    </row>
    <row r="21" spans="2:11" x14ac:dyDescent="0.25">
      <c r="D21" s="13" t="s">
        <v>4</v>
      </c>
      <c r="E21" s="14">
        <v>120000</v>
      </c>
      <c r="F21" s="12">
        <v>45000</v>
      </c>
      <c r="G21" s="12">
        <v>62000</v>
      </c>
      <c r="H21" s="12"/>
      <c r="I21" s="12"/>
      <c r="J21" s="97"/>
      <c r="K21" s="98"/>
    </row>
    <row r="22" spans="2:11" x14ac:dyDescent="0.25">
      <c r="D22"/>
      <c r="E22"/>
      <c r="F22"/>
      <c r="G22"/>
      <c r="H22"/>
      <c r="I22"/>
      <c r="J22"/>
      <c r="K22"/>
    </row>
    <row r="23" spans="2:11" x14ac:dyDescent="0.25">
      <c r="C23"/>
      <c r="D23"/>
      <c r="E23"/>
      <c r="F23"/>
      <c r="G23"/>
      <c r="H23"/>
      <c r="I23"/>
      <c r="J23"/>
    </row>
    <row r="24" spans="2:11" x14ac:dyDescent="0.25">
      <c r="C24"/>
      <c r="D24"/>
      <c r="E24"/>
      <c r="F24"/>
      <c r="G24"/>
      <c r="H24"/>
      <c r="I24"/>
    </row>
    <row r="25" spans="2:11" x14ac:dyDescent="0.25">
      <c r="D25"/>
      <c r="E25"/>
      <c r="F25"/>
      <c r="G25"/>
      <c r="H25"/>
      <c r="I25"/>
    </row>
    <row r="26" spans="2:11" x14ac:dyDescent="0.25">
      <c r="D26" s="40" t="s">
        <v>64</v>
      </c>
    </row>
    <row r="27" spans="2:11" x14ac:dyDescent="0.25">
      <c r="C27"/>
    </row>
    <row r="28" spans="2:11" x14ac:dyDescent="0.25">
      <c r="B28"/>
      <c r="C28"/>
      <c r="D28" s="9" t="s">
        <v>15</v>
      </c>
      <c r="F28" s="42"/>
      <c r="G28"/>
      <c r="H28"/>
      <c r="I28"/>
    </row>
    <row r="29" spans="2:11" x14ac:dyDescent="0.25">
      <c r="F29"/>
      <c r="G29"/>
      <c r="H29"/>
    </row>
    <row r="30" spans="2:11" x14ac:dyDescent="0.25">
      <c r="D30" s="9" t="s">
        <v>13</v>
      </c>
      <c r="F30" s="42"/>
    </row>
    <row r="32" spans="2:11" x14ac:dyDescent="0.25">
      <c r="D32" s="9" t="s">
        <v>12</v>
      </c>
      <c r="F32" s="42"/>
    </row>
    <row r="33" spans="4:6" x14ac:dyDescent="0.25">
      <c r="D33" s="41" t="s">
        <v>65</v>
      </c>
      <c r="F33" s="43" t="str">
        <f>IFERROR(F32/F28,"")</f>
        <v/>
      </c>
    </row>
    <row r="35" spans="4:6" x14ac:dyDescent="0.25">
      <c r="D35" s="9" t="s">
        <v>14</v>
      </c>
      <c r="F35" s="42"/>
    </row>
    <row r="36" spans="4:6" x14ac:dyDescent="0.25">
      <c r="D36" s="41" t="s">
        <v>65</v>
      </c>
      <c r="F36" s="43" t="str">
        <f>IFERROR(F35/F28,"")</f>
        <v/>
      </c>
    </row>
    <row r="38" spans="4:6" x14ac:dyDescent="0.25">
      <c r="D38" s="2" t="s">
        <v>11</v>
      </c>
      <c r="F38" s="42"/>
    </row>
    <row r="39" spans="4:6" x14ac:dyDescent="0.25">
      <c r="D39" s="41" t="s">
        <v>65</v>
      </c>
      <c r="F39" s="43" t="str">
        <f>IFERROR(F38/F28,"")</f>
        <v/>
      </c>
    </row>
  </sheetData>
  <sheetProtection formatCells="0" formatColumns="0" formatRows="0" insertColumns="0" insertRows="0" insertHyperlinks="0" deleteColumns="0" deleteRows="0" sort="0" autoFilter="0" pivotTables="0"/>
  <mergeCells count="2">
    <mergeCell ref="C2:I2"/>
    <mergeCell ref="B4:F4"/>
  </mergeCells>
  <conditionalFormatting sqref="C6:L6">
    <cfRule type="expression" dxfId="19" priority="30">
      <formula>$B$6=TRUE</formula>
    </cfRule>
    <cfRule type="expression" dxfId="18" priority="32">
      <formula>$B$6=FALSE</formula>
    </cfRule>
  </conditionalFormatting>
  <conditionalFormatting sqref="C7:L13">
    <cfRule type="expression" dxfId="17" priority="4">
      <formula>$B7=TRUE</formula>
    </cfRule>
    <cfRule type="expression" dxfId="16" priority="5">
      <formula>$B6=TRUE</formula>
    </cfRule>
  </conditionalFormatting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226590-4321-4602-9828-78618B741443}">
  <sheetPr>
    <tabColor rgb="FF0070C0"/>
  </sheetPr>
  <dimension ref="B2:Q63"/>
  <sheetViews>
    <sheetView showGridLines="0" rightToLeft="1" workbookViewId="0">
      <selection activeCell="O22" sqref="O22"/>
    </sheetView>
  </sheetViews>
  <sheetFormatPr defaultRowHeight="15" x14ac:dyDescent="0.25"/>
  <cols>
    <col min="1" max="1" width="24.125" customWidth="1"/>
    <col min="2" max="2" width="5.375" style="2" customWidth="1"/>
    <col min="3" max="3" width="4.875" style="2" customWidth="1"/>
    <col min="4" max="12" width="10.625" style="2" customWidth="1"/>
    <col min="14" max="14" width="15" bestFit="1" customWidth="1"/>
    <col min="15" max="30" width="9.625" customWidth="1"/>
  </cols>
  <sheetData>
    <row r="2" spans="2:15" ht="72" customHeight="1" x14ac:dyDescent="0.25">
      <c r="B2" s="26">
        <v>4</v>
      </c>
      <c r="C2" s="100" t="s">
        <v>1105</v>
      </c>
      <c r="D2" s="101"/>
      <c r="E2" s="101"/>
      <c r="F2" s="101"/>
      <c r="G2" s="101"/>
      <c r="H2" s="101"/>
      <c r="I2" s="101"/>
    </row>
    <row r="3" spans="2:15" x14ac:dyDescent="0.25">
      <c r="D3" s="17"/>
      <c r="E3" s="7"/>
      <c r="F3" s="7"/>
      <c r="G3" s="7"/>
      <c r="H3" s="7"/>
      <c r="I3" s="7"/>
    </row>
    <row r="4" spans="2:15" x14ac:dyDescent="0.25">
      <c r="B4" s="99" t="s">
        <v>17</v>
      </c>
      <c r="C4" s="99"/>
      <c r="D4" s="99"/>
      <c r="E4" s="99"/>
      <c r="F4" s="99"/>
      <c r="G4" s="7"/>
      <c r="H4" s="7"/>
      <c r="I4" s="7"/>
    </row>
    <row r="5" spans="2:15" x14ac:dyDescent="0.25">
      <c r="D5" s="17"/>
      <c r="E5" s="7"/>
      <c r="F5" s="7"/>
      <c r="G5" s="7"/>
      <c r="H5" s="7"/>
      <c r="I5" s="7"/>
    </row>
    <row r="6" spans="2:15" x14ac:dyDescent="0.25">
      <c r="B6" s="15" t="b">
        <v>0</v>
      </c>
      <c r="C6" s="16">
        <v>1</v>
      </c>
      <c r="D6" s="10" t="s">
        <v>1093</v>
      </c>
      <c r="E6" s="7"/>
      <c r="F6" s="7"/>
      <c r="G6" s="7"/>
      <c r="H6" s="7"/>
      <c r="I6" s="7"/>
    </row>
    <row r="7" spans="2:15" x14ac:dyDescent="0.25">
      <c r="B7" s="15" t="b">
        <v>0</v>
      </c>
      <c r="C7" s="16">
        <v>2</v>
      </c>
      <c r="D7" s="10" t="s">
        <v>1094</v>
      </c>
      <c r="E7" s="7"/>
      <c r="F7" s="7"/>
      <c r="G7" s="7"/>
      <c r="H7" s="7"/>
      <c r="I7" s="7"/>
    </row>
    <row r="8" spans="2:15" x14ac:dyDescent="0.25">
      <c r="B8" s="15" t="b">
        <v>0</v>
      </c>
      <c r="C8" s="16">
        <v>3</v>
      </c>
      <c r="D8" s="10" t="s">
        <v>80</v>
      </c>
      <c r="E8" s="7"/>
      <c r="F8" s="7"/>
      <c r="G8" s="7"/>
      <c r="H8" s="7"/>
      <c r="I8" s="7"/>
    </row>
    <row r="9" spans="2:15" x14ac:dyDescent="0.25">
      <c r="B9" s="15" t="b">
        <v>0</v>
      </c>
      <c r="C9" s="16">
        <v>4</v>
      </c>
      <c r="D9" s="10" t="s">
        <v>87</v>
      </c>
      <c r="E9" s="7"/>
      <c r="F9" s="7"/>
      <c r="G9" s="7"/>
      <c r="H9" s="7"/>
      <c r="I9" s="7"/>
    </row>
    <row r="10" spans="2:15" x14ac:dyDescent="0.25">
      <c r="B10" s="15" t="b">
        <v>0</v>
      </c>
      <c r="C10" s="16">
        <v>5</v>
      </c>
      <c r="D10" s="10" t="s">
        <v>89</v>
      </c>
      <c r="E10" s="7"/>
      <c r="F10" s="7"/>
      <c r="G10" s="7"/>
      <c r="H10" s="7"/>
      <c r="I10" s="7"/>
    </row>
    <row r="11" spans="2:15" x14ac:dyDescent="0.25">
      <c r="B11" s="15" t="b">
        <v>0</v>
      </c>
      <c r="C11" s="16">
        <v>6</v>
      </c>
      <c r="D11" s="10" t="s">
        <v>90</v>
      </c>
      <c r="E11" s="7"/>
      <c r="F11" s="7"/>
      <c r="G11" s="61"/>
      <c r="H11" s="7"/>
      <c r="I11" s="7"/>
    </row>
    <row r="12" spans="2:15" x14ac:dyDescent="0.25">
      <c r="B12" s="60"/>
      <c r="C12" s="16"/>
      <c r="D12" s="10"/>
      <c r="E12" s="7"/>
      <c r="F12" s="7"/>
      <c r="G12" s="7"/>
      <c r="H12" s="7"/>
      <c r="I12" s="7"/>
    </row>
    <row r="13" spans="2:15" x14ac:dyDescent="0.25">
      <c r="B13" s="60"/>
      <c r="C13" s="16"/>
      <c r="D13" s="10"/>
      <c r="E13" s="7"/>
      <c r="F13" s="7"/>
      <c r="G13" s="7"/>
      <c r="H13" s="7"/>
      <c r="I13" s="7"/>
    </row>
    <row r="15" spans="2:15" x14ac:dyDescent="0.25">
      <c r="D15" s="48" t="s">
        <v>50</v>
      </c>
      <c r="E15" s="48" t="s">
        <v>68</v>
      </c>
      <c r="F15" s="48" t="s">
        <v>79</v>
      </c>
      <c r="G15" s="48" t="s">
        <v>67</v>
      </c>
      <c r="J15" s="48" t="s">
        <v>67</v>
      </c>
      <c r="K15" s="48" t="s">
        <v>68</v>
      </c>
      <c r="N15" s="56" t="s">
        <v>88</v>
      </c>
    </row>
    <row r="16" spans="2:15" x14ac:dyDescent="0.25">
      <c r="D16" s="39">
        <v>45667</v>
      </c>
      <c r="E16" t="s">
        <v>71</v>
      </c>
      <c r="F16">
        <v>10000</v>
      </c>
      <c r="G16"/>
      <c r="H16"/>
      <c r="I16" s="12"/>
      <c r="J16" s="1" t="s">
        <v>69</v>
      </c>
      <c r="K16" t="s">
        <v>70</v>
      </c>
      <c r="N16" s="50" t="s">
        <v>81</v>
      </c>
      <c r="O16" s="50" t="s">
        <v>82</v>
      </c>
    </row>
    <row r="17" spans="2:17" x14ac:dyDescent="0.25">
      <c r="B17" s="4"/>
      <c r="D17" s="39">
        <v>45669</v>
      </c>
      <c r="E17" t="s">
        <v>73</v>
      </c>
      <c r="F17">
        <v>-12000</v>
      </c>
      <c r="G17"/>
      <c r="H17"/>
      <c r="I17" s="12"/>
      <c r="J17" s="1" t="s">
        <v>69</v>
      </c>
      <c r="K17" t="s">
        <v>71</v>
      </c>
      <c r="N17" s="51" t="s">
        <v>83</v>
      </c>
      <c r="O17" s="52">
        <v>45667</v>
      </c>
      <c r="P17" s="52">
        <v>45669</v>
      </c>
      <c r="Q17" s="52">
        <v>45670</v>
      </c>
    </row>
    <row r="18" spans="2:17" x14ac:dyDescent="0.25">
      <c r="B18"/>
      <c r="D18" s="39">
        <v>45670</v>
      </c>
      <c r="E18" t="s">
        <v>74</v>
      </c>
      <c r="F18">
        <v>-5000</v>
      </c>
      <c r="G18"/>
      <c r="H18"/>
      <c r="I18" s="12"/>
      <c r="J18" s="1" t="s">
        <v>72</v>
      </c>
      <c r="K18" t="s">
        <v>73</v>
      </c>
      <c r="N18" s="54" t="s">
        <v>72</v>
      </c>
      <c r="O18" s="55"/>
      <c r="P18" s="55">
        <v>-12000</v>
      </c>
      <c r="Q18" s="55">
        <v>-5000</v>
      </c>
    </row>
    <row r="19" spans="2:17" x14ac:dyDescent="0.25">
      <c r="D19" s="39">
        <v>45672</v>
      </c>
      <c r="E19" t="s">
        <v>70</v>
      </c>
      <c r="F19">
        <v>25000</v>
      </c>
      <c r="G19"/>
      <c r="H19"/>
      <c r="I19" s="12"/>
      <c r="J19" s="1" t="s">
        <v>72</v>
      </c>
      <c r="K19" t="s">
        <v>74</v>
      </c>
      <c r="N19" s="54" t="s">
        <v>69</v>
      </c>
      <c r="O19" s="55">
        <v>10000</v>
      </c>
      <c r="P19" s="55"/>
      <c r="Q19" s="55"/>
    </row>
    <row r="20" spans="2:17" x14ac:dyDescent="0.25">
      <c r="D20" s="39">
        <v>45672</v>
      </c>
      <c r="E20" t="s">
        <v>75</v>
      </c>
      <c r="F20">
        <v>-6000</v>
      </c>
      <c r="G20"/>
      <c r="H20"/>
      <c r="I20" s="12"/>
      <c r="J20" s="1" t="s">
        <v>72</v>
      </c>
      <c r="K20" t="s">
        <v>75</v>
      </c>
      <c r="N20" s="49" t="s">
        <v>84</v>
      </c>
      <c r="O20" s="53">
        <v>10000</v>
      </c>
      <c r="P20" s="53">
        <v>-12000</v>
      </c>
      <c r="Q20" s="53">
        <v>-5000</v>
      </c>
    </row>
    <row r="21" spans="2:17" x14ac:dyDescent="0.25">
      <c r="D21" s="39">
        <v>45674</v>
      </c>
      <c r="E21" t="s">
        <v>76</v>
      </c>
      <c r="F21">
        <v>-2000</v>
      </c>
      <c r="G21"/>
      <c r="H21"/>
      <c r="I21" s="12"/>
      <c r="J21" s="1" t="s">
        <v>72</v>
      </c>
      <c r="K21" t="s">
        <v>76</v>
      </c>
      <c r="N21" s="54" t="s">
        <v>85</v>
      </c>
      <c r="O21" s="55">
        <v>0</v>
      </c>
      <c r="P21" s="55">
        <f>O22</f>
        <v>10000</v>
      </c>
      <c r="Q21" s="55">
        <f t="shared" ref="Q21" si="0">P22</f>
        <v>-2000</v>
      </c>
    </row>
    <row r="22" spans="2:17" x14ac:dyDescent="0.25">
      <c r="D22" s="39">
        <v>45679</v>
      </c>
      <c r="E22" t="s">
        <v>77</v>
      </c>
      <c r="F22">
        <v>-1000</v>
      </c>
      <c r="G22"/>
      <c r="H22"/>
      <c r="I22"/>
      <c r="J22" s="1" t="s">
        <v>72</v>
      </c>
      <c r="K22" t="s">
        <v>77</v>
      </c>
      <c r="N22" s="57" t="s">
        <v>86</v>
      </c>
      <c r="O22" s="58">
        <f>O21+O20</f>
        <v>10000</v>
      </c>
      <c r="P22" s="59">
        <f t="shared" ref="P22:Q22" si="1">P21+P20</f>
        <v>-2000</v>
      </c>
      <c r="Q22" s="59">
        <f t="shared" si="1"/>
        <v>-7000</v>
      </c>
    </row>
    <row r="23" spans="2:17" x14ac:dyDescent="0.25">
      <c r="C23"/>
      <c r="D23" s="39">
        <v>45682</v>
      </c>
      <c r="E23" t="s">
        <v>78</v>
      </c>
      <c r="F23">
        <v>-1000</v>
      </c>
      <c r="G23"/>
      <c r="H23"/>
      <c r="I23"/>
      <c r="J23" s="1" t="s">
        <v>72</v>
      </c>
      <c r="K23" t="s">
        <v>78</v>
      </c>
    </row>
    <row r="24" spans="2:17" x14ac:dyDescent="0.25">
      <c r="C24"/>
      <c r="D24" s="39">
        <v>45693</v>
      </c>
      <c r="E24" t="s">
        <v>70</v>
      </c>
      <c r="F24">
        <v>30000</v>
      </c>
      <c r="G24"/>
      <c r="H24"/>
      <c r="I24"/>
    </row>
    <row r="25" spans="2:17" x14ac:dyDescent="0.25">
      <c r="D25" s="39">
        <v>45698</v>
      </c>
      <c r="E25" t="s">
        <v>71</v>
      </c>
      <c r="F25">
        <v>12000</v>
      </c>
      <c r="G25"/>
      <c r="H25"/>
    </row>
    <row r="26" spans="2:17" x14ac:dyDescent="0.25">
      <c r="D26" s="39">
        <v>45700</v>
      </c>
      <c r="E26" t="s">
        <v>73</v>
      </c>
      <c r="F26">
        <v>-13000</v>
      </c>
      <c r="G26"/>
      <c r="H26"/>
    </row>
    <row r="27" spans="2:17" x14ac:dyDescent="0.25">
      <c r="C27"/>
      <c r="D27" s="39">
        <v>45701</v>
      </c>
      <c r="E27" t="s">
        <v>74</v>
      </c>
      <c r="F27">
        <v>-5000</v>
      </c>
      <c r="G27"/>
      <c r="H27"/>
      <c r="I27"/>
    </row>
    <row r="28" spans="2:17" x14ac:dyDescent="0.25">
      <c r="B28"/>
      <c r="C28"/>
      <c r="D28" s="39">
        <v>45703</v>
      </c>
      <c r="E28" t="s">
        <v>75</v>
      </c>
      <c r="F28">
        <v>-8000</v>
      </c>
      <c r="G28"/>
      <c r="H28"/>
    </row>
    <row r="29" spans="2:17" x14ac:dyDescent="0.25">
      <c r="D29" s="39">
        <v>45705</v>
      </c>
      <c r="E29" t="s">
        <v>76</v>
      </c>
      <c r="F29">
        <v>-2500</v>
      </c>
      <c r="G29"/>
      <c r="H29"/>
    </row>
    <row r="30" spans="2:17" x14ac:dyDescent="0.25">
      <c r="D30" s="39">
        <v>45710</v>
      </c>
      <c r="E30" t="s">
        <v>77</v>
      </c>
      <c r="F30">
        <v>-1200</v>
      </c>
      <c r="G30"/>
      <c r="H30"/>
    </row>
    <row r="31" spans="2:17" x14ac:dyDescent="0.25">
      <c r="D31" s="39">
        <v>45713</v>
      </c>
      <c r="E31" t="s">
        <v>78</v>
      </c>
      <c r="F31">
        <v>-1500</v>
      </c>
      <c r="G31"/>
      <c r="H31"/>
    </row>
    <row r="32" spans="2:17" x14ac:dyDescent="0.25">
      <c r="D32" s="39"/>
      <c r="E32"/>
      <c r="F32"/>
      <c r="G32" t="str">
        <f t="shared" ref="G32:G63" si="2">_xlfn.XLOOKUP(E32,$K$16:$K$23,$J$16:$J$23,"",0)</f>
        <v/>
      </c>
      <c r="H32"/>
    </row>
    <row r="33" spans="4:8" x14ac:dyDescent="0.25">
      <c r="D33" s="39"/>
      <c r="E33"/>
      <c r="F33"/>
      <c r="G33" t="str">
        <f t="shared" si="2"/>
        <v/>
      </c>
      <c r="H33"/>
    </row>
    <row r="34" spans="4:8" x14ac:dyDescent="0.25">
      <c r="D34" s="39"/>
      <c r="E34"/>
      <c r="F34"/>
      <c r="G34" t="str">
        <f t="shared" si="2"/>
        <v/>
      </c>
      <c r="H34"/>
    </row>
    <row r="35" spans="4:8" x14ac:dyDescent="0.25">
      <c r="D35" s="39"/>
      <c r="E35"/>
      <c r="F35"/>
      <c r="G35" t="str">
        <f t="shared" si="2"/>
        <v/>
      </c>
      <c r="H35"/>
    </row>
    <row r="36" spans="4:8" x14ac:dyDescent="0.25">
      <c r="D36" s="39"/>
      <c r="E36"/>
      <c r="F36"/>
      <c r="G36" t="str">
        <f t="shared" si="2"/>
        <v/>
      </c>
      <c r="H36"/>
    </row>
    <row r="37" spans="4:8" x14ac:dyDescent="0.25">
      <c r="D37" s="39"/>
      <c r="E37"/>
      <c r="F37"/>
      <c r="G37" t="str">
        <f t="shared" si="2"/>
        <v/>
      </c>
      <c r="H37"/>
    </row>
    <row r="38" spans="4:8" x14ac:dyDescent="0.25">
      <c r="D38" s="39"/>
      <c r="E38"/>
      <c r="F38"/>
      <c r="G38" t="str">
        <f t="shared" si="2"/>
        <v/>
      </c>
      <c r="H38"/>
    </row>
    <row r="39" spans="4:8" x14ac:dyDescent="0.25">
      <c r="D39" s="39"/>
      <c r="E39"/>
      <c r="F39"/>
      <c r="G39" t="str">
        <f t="shared" si="2"/>
        <v/>
      </c>
      <c r="H39"/>
    </row>
    <row r="40" spans="4:8" x14ac:dyDescent="0.25">
      <c r="D40" s="39"/>
      <c r="E40"/>
      <c r="F40"/>
      <c r="G40" t="str">
        <f t="shared" si="2"/>
        <v/>
      </c>
      <c r="H40"/>
    </row>
    <row r="41" spans="4:8" x14ac:dyDescent="0.25">
      <c r="D41" s="39"/>
      <c r="E41"/>
      <c r="F41"/>
      <c r="G41" t="str">
        <f t="shared" si="2"/>
        <v/>
      </c>
      <c r="H41"/>
    </row>
    <row r="42" spans="4:8" x14ac:dyDescent="0.25">
      <c r="D42" s="39"/>
      <c r="E42"/>
      <c r="F42"/>
      <c r="G42" t="str">
        <f t="shared" si="2"/>
        <v/>
      </c>
      <c r="H42"/>
    </row>
    <row r="43" spans="4:8" x14ac:dyDescent="0.25">
      <c r="D43" s="39"/>
      <c r="E43"/>
      <c r="F43"/>
      <c r="G43" t="str">
        <f t="shared" si="2"/>
        <v/>
      </c>
      <c r="H43"/>
    </row>
    <row r="44" spans="4:8" x14ac:dyDescent="0.25">
      <c r="D44" s="39"/>
      <c r="E44"/>
      <c r="F44"/>
      <c r="G44" t="str">
        <f t="shared" si="2"/>
        <v/>
      </c>
      <c r="H44"/>
    </row>
    <row r="45" spans="4:8" x14ac:dyDescent="0.25">
      <c r="D45" s="39"/>
      <c r="E45"/>
      <c r="F45"/>
      <c r="G45" t="str">
        <f t="shared" si="2"/>
        <v/>
      </c>
      <c r="H45"/>
    </row>
    <row r="46" spans="4:8" x14ac:dyDescent="0.25">
      <c r="D46" s="39"/>
      <c r="E46"/>
      <c r="F46"/>
      <c r="G46" t="str">
        <f t="shared" si="2"/>
        <v/>
      </c>
      <c r="H46"/>
    </row>
    <row r="47" spans="4:8" x14ac:dyDescent="0.25">
      <c r="D47" s="39"/>
      <c r="E47"/>
      <c r="F47"/>
      <c r="G47" t="str">
        <f t="shared" si="2"/>
        <v/>
      </c>
      <c r="H47"/>
    </row>
    <row r="48" spans="4:8" x14ac:dyDescent="0.25">
      <c r="D48" s="39"/>
      <c r="E48"/>
      <c r="F48"/>
      <c r="G48" t="str">
        <f t="shared" si="2"/>
        <v/>
      </c>
      <c r="H48"/>
    </row>
    <row r="49" spans="4:8" x14ac:dyDescent="0.25">
      <c r="D49" s="39"/>
      <c r="E49"/>
      <c r="F49"/>
      <c r="G49" t="str">
        <f t="shared" si="2"/>
        <v/>
      </c>
      <c r="H49"/>
    </row>
    <row r="50" spans="4:8" x14ac:dyDescent="0.25">
      <c r="D50" s="39"/>
      <c r="E50"/>
      <c r="F50"/>
      <c r="G50" t="str">
        <f t="shared" si="2"/>
        <v/>
      </c>
      <c r="H50"/>
    </row>
    <row r="51" spans="4:8" x14ac:dyDescent="0.25">
      <c r="D51" s="39"/>
      <c r="E51"/>
      <c r="F51"/>
      <c r="G51" t="str">
        <f t="shared" si="2"/>
        <v/>
      </c>
      <c r="H51"/>
    </row>
    <row r="52" spans="4:8" x14ac:dyDescent="0.25">
      <c r="D52" s="39"/>
      <c r="E52"/>
      <c r="F52"/>
      <c r="G52" t="str">
        <f t="shared" si="2"/>
        <v/>
      </c>
      <c r="H52"/>
    </row>
    <row r="53" spans="4:8" x14ac:dyDescent="0.25">
      <c r="D53" s="39"/>
      <c r="E53"/>
      <c r="F53"/>
      <c r="G53" t="str">
        <f t="shared" si="2"/>
        <v/>
      </c>
      <c r="H53"/>
    </row>
    <row r="54" spans="4:8" x14ac:dyDescent="0.25">
      <c r="D54" s="39"/>
      <c r="E54"/>
      <c r="F54"/>
      <c r="G54" t="str">
        <f t="shared" si="2"/>
        <v/>
      </c>
      <c r="H54"/>
    </row>
    <row r="55" spans="4:8" x14ac:dyDescent="0.25">
      <c r="D55" s="39"/>
      <c r="E55"/>
      <c r="F55"/>
      <c r="G55" t="str">
        <f t="shared" si="2"/>
        <v/>
      </c>
      <c r="H55"/>
    </row>
    <row r="56" spans="4:8" x14ac:dyDescent="0.25">
      <c r="D56" s="39"/>
      <c r="E56"/>
      <c r="F56"/>
      <c r="G56" t="str">
        <f t="shared" si="2"/>
        <v/>
      </c>
      <c r="H56"/>
    </row>
    <row r="57" spans="4:8" x14ac:dyDescent="0.25">
      <c r="D57" s="39"/>
      <c r="E57"/>
      <c r="F57"/>
      <c r="G57" t="str">
        <f t="shared" si="2"/>
        <v/>
      </c>
      <c r="H57"/>
    </row>
    <row r="58" spans="4:8" x14ac:dyDescent="0.25">
      <c r="D58" s="39"/>
      <c r="E58"/>
      <c r="F58"/>
      <c r="G58" t="str">
        <f t="shared" si="2"/>
        <v/>
      </c>
      <c r="H58"/>
    </row>
    <row r="59" spans="4:8" x14ac:dyDescent="0.25">
      <c r="D59" s="39"/>
      <c r="E59"/>
      <c r="F59"/>
      <c r="G59" t="str">
        <f t="shared" si="2"/>
        <v/>
      </c>
      <c r="H59"/>
    </row>
    <row r="60" spans="4:8" x14ac:dyDescent="0.25">
      <c r="D60" s="39"/>
      <c r="E60"/>
      <c r="F60"/>
      <c r="G60" t="str">
        <f t="shared" si="2"/>
        <v/>
      </c>
      <c r="H60"/>
    </row>
    <row r="61" spans="4:8" x14ac:dyDescent="0.25">
      <c r="D61" s="39"/>
      <c r="E61"/>
      <c r="F61"/>
      <c r="G61" t="str">
        <f t="shared" si="2"/>
        <v/>
      </c>
      <c r="H61"/>
    </row>
    <row r="62" spans="4:8" x14ac:dyDescent="0.25">
      <c r="D62" s="39"/>
      <c r="E62"/>
      <c r="F62"/>
      <c r="G62" t="str">
        <f t="shared" si="2"/>
        <v/>
      </c>
      <c r="H62"/>
    </row>
    <row r="63" spans="4:8" x14ac:dyDescent="0.25">
      <c r="D63" s="39"/>
      <c r="E63"/>
      <c r="F63"/>
      <c r="G63" t="str">
        <f t="shared" si="2"/>
        <v/>
      </c>
      <c r="H63"/>
    </row>
  </sheetData>
  <sheetProtection formatCells="0" formatColumns="0" formatRows="0" insertColumns="0" insertRows="0" insertHyperlinks="0" deleteColumns="0" deleteRows="0" sort="0" autoFilter="0" pivotTables="0"/>
  <mergeCells count="2">
    <mergeCell ref="C2:I2"/>
    <mergeCell ref="B4:F4"/>
  </mergeCells>
  <conditionalFormatting sqref="C6:L6">
    <cfRule type="expression" dxfId="15" priority="8">
      <formula>$B$6=TRUE</formula>
    </cfRule>
    <cfRule type="expression" dxfId="14" priority="9">
      <formula>$B$6=FALSE</formula>
    </cfRule>
  </conditionalFormatting>
  <conditionalFormatting sqref="C7:L10 C11:G11">
    <cfRule type="expression" dxfId="13" priority="6">
      <formula>$B7=TRUE</formula>
    </cfRule>
    <cfRule type="expression" dxfId="12" priority="7">
      <formula>$B6=TRUE</formula>
    </cfRule>
  </conditionalFormatting>
  <conditionalFormatting sqref="G11">
    <cfRule type="cellIs" dxfId="11" priority="3" operator="equal">
      <formula>18800</formula>
    </cfRule>
  </conditionalFormatting>
  <pageMargins left="0.7" right="0.7" top="0.75" bottom="0.75" header="0.3" footer="0.3"/>
  <pageSetup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4" id="{A20340E5-09F5-4A8C-A4DE-4BF841E5E942}">
            <x14:iconSet iconSet="3Symbols2" custom="1">
              <x14:cfvo type="percent">
                <xm:f>0</xm:f>
              </x14:cfvo>
              <x14:cfvo type="num">
                <xm:f>18000</xm:f>
              </x14:cfvo>
              <x14:cfvo type="num">
                <xm:f>18801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G11</xm:sqref>
        </x14:conditionalFormatting>
      </x14:conditionalFormatting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99D4D8-455E-4494-B40F-168BEB24B949}">
  <sheetPr>
    <tabColor rgb="FF0070C0"/>
  </sheetPr>
  <dimension ref="B2:AA2006"/>
  <sheetViews>
    <sheetView showGridLines="0" rightToLeft="1" workbookViewId="0">
      <selection activeCell="E28" sqref="E28"/>
    </sheetView>
  </sheetViews>
  <sheetFormatPr defaultRowHeight="15" x14ac:dyDescent="0.25"/>
  <cols>
    <col min="1" max="1" width="24.125" customWidth="1"/>
    <col min="2" max="2" width="5.375" style="2" customWidth="1"/>
    <col min="3" max="3" width="4.875" style="2" customWidth="1"/>
    <col min="4" max="4" width="10.625" style="2" customWidth="1"/>
    <col min="5" max="5" width="11.875" style="2" customWidth="1"/>
    <col min="6" max="12" width="10.625" style="2" customWidth="1"/>
    <col min="14" max="15" width="5.625" customWidth="1"/>
    <col min="16" max="16" width="5.375" customWidth="1"/>
    <col min="17" max="17" width="10.375" customWidth="1"/>
    <col min="21" max="21" width="10.25" customWidth="1"/>
    <col min="22" max="22" width="10.375" customWidth="1"/>
    <col min="23" max="23" width="7.875" customWidth="1"/>
    <col min="24" max="24" width="9.625" style="1" customWidth="1"/>
    <col min="25" max="25" width="11.625" customWidth="1"/>
    <col min="26" max="26" width="12.375" customWidth="1"/>
    <col min="27" max="27" width="10.375" customWidth="1"/>
  </cols>
  <sheetData>
    <row r="2" spans="2:27" ht="72" customHeight="1" x14ac:dyDescent="0.25">
      <c r="B2" s="26">
        <v>5</v>
      </c>
      <c r="C2" s="100" t="s">
        <v>1089</v>
      </c>
      <c r="D2" s="101"/>
      <c r="E2" s="101"/>
      <c r="F2" s="101"/>
      <c r="G2" s="101"/>
      <c r="H2" s="101"/>
      <c r="I2" s="101"/>
    </row>
    <row r="3" spans="2:27" x14ac:dyDescent="0.25">
      <c r="D3" s="17"/>
      <c r="E3" s="7"/>
      <c r="F3" s="7"/>
      <c r="G3" s="7"/>
      <c r="H3" s="7"/>
      <c r="I3" s="7"/>
    </row>
    <row r="4" spans="2:27" x14ac:dyDescent="0.25">
      <c r="B4" s="99" t="s">
        <v>17</v>
      </c>
      <c r="C4" s="99"/>
      <c r="D4" s="99"/>
      <c r="E4" s="99"/>
      <c r="F4" s="99"/>
      <c r="G4" s="7"/>
      <c r="H4" s="7"/>
      <c r="I4" s="7"/>
    </row>
    <row r="5" spans="2:27" x14ac:dyDescent="0.25">
      <c r="D5" s="17"/>
      <c r="E5" s="7"/>
      <c r="F5" s="7"/>
      <c r="G5" s="7"/>
      <c r="H5" s="7"/>
      <c r="I5" s="7"/>
    </row>
    <row r="6" spans="2:27" x14ac:dyDescent="0.25">
      <c r="B6" s="15" t="b">
        <v>0</v>
      </c>
      <c r="C6" s="16">
        <v>1</v>
      </c>
      <c r="D6" s="10" t="s">
        <v>1082</v>
      </c>
      <c r="E6" s="7"/>
      <c r="F6" s="7"/>
      <c r="G6" s="7"/>
      <c r="H6" s="7"/>
      <c r="I6" s="7"/>
      <c r="O6" s="62"/>
      <c r="Q6" t="s">
        <v>100</v>
      </c>
      <c r="R6" t="s">
        <v>101</v>
      </c>
      <c r="S6" t="s">
        <v>102</v>
      </c>
      <c r="T6" t="s">
        <v>103</v>
      </c>
      <c r="U6" t="s">
        <v>104</v>
      </c>
      <c r="V6" t="s">
        <v>105</v>
      </c>
      <c r="W6" t="s">
        <v>106</v>
      </c>
      <c r="X6" t="s">
        <v>107</v>
      </c>
      <c r="Y6" t="s">
        <v>108</v>
      </c>
      <c r="Z6" t="s">
        <v>109</v>
      </c>
      <c r="AA6" t="s">
        <v>110</v>
      </c>
    </row>
    <row r="7" spans="2:27" x14ac:dyDescent="0.25">
      <c r="B7" s="15" t="b">
        <v>0</v>
      </c>
      <c r="C7" s="16">
        <v>2</v>
      </c>
      <c r="D7" s="10" t="s">
        <v>1073</v>
      </c>
      <c r="E7" s="7"/>
      <c r="F7" s="7"/>
      <c r="G7" s="7"/>
      <c r="H7" s="7"/>
      <c r="I7" s="7"/>
      <c r="Q7">
        <v>6547414</v>
      </c>
      <c r="R7">
        <v>588</v>
      </c>
      <c r="S7" t="s">
        <v>111</v>
      </c>
      <c r="T7" t="s">
        <v>112</v>
      </c>
      <c r="U7" t="s">
        <v>113</v>
      </c>
      <c r="W7">
        <v>2006</v>
      </c>
      <c r="X7" s="39">
        <v>45607</v>
      </c>
      <c r="Y7" s="39">
        <v>45927</v>
      </c>
      <c r="Z7" t="s">
        <v>114</v>
      </c>
      <c r="AA7" t="s">
        <v>115</v>
      </c>
    </row>
    <row r="8" spans="2:27" x14ac:dyDescent="0.25">
      <c r="B8" s="15" t="b">
        <v>0</v>
      </c>
      <c r="C8" s="16">
        <v>3</v>
      </c>
      <c r="D8" s="10" t="s">
        <v>1096</v>
      </c>
      <c r="E8" s="7"/>
      <c r="F8" s="7"/>
      <c r="G8" s="7"/>
      <c r="H8" s="7"/>
      <c r="I8" s="7"/>
      <c r="Q8">
        <v>4536261</v>
      </c>
      <c r="R8">
        <v>588</v>
      </c>
      <c r="S8" t="s">
        <v>111</v>
      </c>
      <c r="T8" t="s">
        <v>112</v>
      </c>
      <c r="U8" t="s">
        <v>113</v>
      </c>
      <c r="W8">
        <v>2007</v>
      </c>
      <c r="X8" s="39">
        <v>45521</v>
      </c>
      <c r="Y8" s="39">
        <v>45884</v>
      </c>
      <c r="Z8" t="s">
        <v>116</v>
      </c>
      <c r="AA8" t="s">
        <v>117</v>
      </c>
    </row>
    <row r="9" spans="2:27" x14ac:dyDescent="0.25">
      <c r="B9" s="15" t="b">
        <v>0</v>
      </c>
      <c r="C9" s="16">
        <v>4</v>
      </c>
      <c r="D9" s="10" t="s">
        <v>1081</v>
      </c>
      <c r="E9" s="7"/>
      <c r="F9" s="7"/>
      <c r="G9" s="7"/>
      <c r="H9" s="7"/>
      <c r="I9" s="7"/>
      <c r="Q9">
        <v>4616314</v>
      </c>
      <c r="R9">
        <v>588</v>
      </c>
      <c r="S9" t="s">
        <v>111</v>
      </c>
      <c r="T9" t="s">
        <v>112</v>
      </c>
      <c r="U9" t="s">
        <v>113</v>
      </c>
      <c r="W9">
        <v>2006</v>
      </c>
      <c r="X9" s="39">
        <v>45492</v>
      </c>
      <c r="Y9" s="39">
        <v>45836</v>
      </c>
      <c r="Z9" t="s">
        <v>116</v>
      </c>
      <c r="AA9" t="s">
        <v>115</v>
      </c>
    </row>
    <row r="10" spans="2:27" x14ac:dyDescent="0.25">
      <c r="B10" s="15" t="b">
        <v>0</v>
      </c>
      <c r="C10" s="16">
        <v>5</v>
      </c>
      <c r="D10" s="10" t="s">
        <v>1097</v>
      </c>
      <c r="E10" s="7"/>
      <c r="F10" s="7"/>
      <c r="G10" s="7"/>
      <c r="H10" s="7"/>
      <c r="I10" s="7"/>
      <c r="Q10">
        <v>4411261</v>
      </c>
      <c r="R10">
        <v>588</v>
      </c>
      <c r="S10" t="s">
        <v>111</v>
      </c>
      <c r="T10" t="s">
        <v>112</v>
      </c>
      <c r="U10" t="s">
        <v>113</v>
      </c>
      <c r="W10">
        <v>2007</v>
      </c>
      <c r="X10" s="39">
        <v>45496</v>
      </c>
      <c r="Y10" s="39">
        <v>45868</v>
      </c>
      <c r="Z10" t="s">
        <v>116</v>
      </c>
      <c r="AA10" t="s">
        <v>117</v>
      </c>
    </row>
    <row r="11" spans="2:27" x14ac:dyDescent="0.25">
      <c r="B11" s="15" t="b">
        <v>0</v>
      </c>
      <c r="C11" s="16">
        <v>6</v>
      </c>
      <c r="D11" s="10" t="s">
        <v>1090</v>
      </c>
      <c r="E11" s="7"/>
      <c r="F11" s="7"/>
      <c r="G11" s="7"/>
      <c r="H11" s="7"/>
      <c r="I11" s="7"/>
      <c r="Q11">
        <v>4087961</v>
      </c>
      <c r="R11">
        <v>588</v>
      </c>
      <c r="S11" t="s">
        <v>111</v>
      </c>
      <c r="T11" t="s">
        <v>112</v>
      </c>
      <c r="U11" t="s">
        <v>113</v>
      </c>
      <c r="W11">
        <v>2007</v>
      </c>
      <c r="X11" s="39">
        <v>45172</v>
      </c>
      <c r="Y11" s="39">
        <v>45470</v>
      </c>
      <c r="Z11" t="s">
        <v>118</v>
      </c>
      <c r="AA11" t="s">
        <v>117</v>
      </c>
    </row>
    <row r="12" spans="2:27" ht="14.25" x14ac:dyDescent="0.2">
      <c r="B12"/>
      <c r="C12"/>
      <c r="D12" s="65" t="s">
        <v>1091</v>
      </c>
      <c r="E12"/>
      <c r="F12"/>
      <c r="G12"/>
      <c r="H12"/>
      <c r="I12"/>
      <c r="J12"/>
      <c r="K12"/>
      <c r="L12"/>
      <c r="Q12">
        <v>1506059</v>
      </c>
      <c r="R12">
        <v>588</v>
      </c>
      <c r="S12" t="s">
        <v>111</v>
      </c>
      <c r="T12" t="s">
        <v>112</v>
      </c>
      <c r="U12" t="s">
        <v>113</v>
      </c>
      <c r="W12">
        <v>2005</v>
      </c>
      <c r="X12" s="39">
        <v>45646</v>
      </c>
      <c r="Y12" s="39">
        <v>46002</v>
      </c>
      <c r="Z12" t="s">
        <v>119</v>
      </c>
      <c r="AA12" t="s">
        <v>115</v>
      </c>
    </row>
    <row r="13" spans="2:27" x14ac:dyDescent="0.25">
      <c r="B13"/>
      <c r="C13"/>
      <c r="D13"/>
      <c r="E13"/>
      <c r="F13"/>
      <c r="G13"/>
      <c r="H13"/>
      <c r="I13"/>
      <c r="Q13">
        <v>6713263</v>
      </c>
      <c r="R13">
        <v>588</v>
      </c>
      <c r="S13" t="s">
        <v>111</v>
      </c>
      <c r="T13" t="s">
        <v>112</v>
      </c>
      <c r="U13" t="s">
        <v>113</v>
      </c>
      <c r="V13">
        <v>15</v>
      </c>
      <c r="W13">
        <v>2008</v>
      </c>
      <c r="X13" s="39">
        <v>45114</v>
      </c>
      <c r="Y13" s="39">
        <v>45466</v>
      </c>
      <c r="Z13" t="s">
        <v>116</v>
      </c>
      <c r="AA13" t="s">
        <v>117</v>
      </c>
    </row>
    <row r="14" spans="2:27" x14ac:dyDescent="0.25">
      <c r="B14"/>
      <c r="C14"/>
      <c r="F14"/>
      <c r="G14"/>
      <c r="H14"/>
      <c r="I14"/>
      <c r="Q14">
        <v>6970164</v>
      </c>
      <c r="R14">
        <v>588</v>
      </c>
      <c r="S14" t="s">
        <v>111</v>
      </c>
      <c r="T14" t="s">
        <v>112</v>
      </c>
      <c r="U14" t="s">
        <v>113</v>
      </c>
      <c r="V14">
        <v>15</v>
      </c>
      <c r="W14">
        <v>2008</v>
      </c>
      <c r="X14" s="39">
        <v>45579</v>
      </c>
      <c r="Y14" s="39">
        <v>45945</v>
      </c>
      <c r="Z14" t="s">
        <v>120</v>
      </c>
      <c r="AA14" t="s">
        <v>117</v>
      </c>
    </row>
    <row r="15" spans="2:27" x14ac:dyDescent="0.25">
      <c r="B15"/>
      <c r="C15"/>
      <c r="F15"/>
      <c r="G15"/>
      <c r="H15"/>
      <c r="I15"/>
      <c r="Q15">
        <v>8430056</v>
      </c>
      <c r="R15">
        <v>588</v>
      </c>
      <c r="S15" t="s">
        <v>111</v>
      </c>
      <c r="T15" t="s">
        <v>112</v>
      </c>
      <c r="U15" t="s">
        <v>121</v>
      </c>
      <c r="W15">
        <v>2004</v>
      </c>
      <c r="X15" s="39">
        <v>45376</v>
      </c>
      <c r="Y15" s="39">
        <v>45531</v>
      </c>
      <c r="Z15" t="s">
        <v>118</v>
      </c>
      <c r="AA15" t="s">
        <v>115</v>
      </c>
    </row>
    <row r="16" spans="2:27" x14ac:dyDescent="0.25">
      <c r="B16"/>
      <c r="C16"/>
      <c r="E16" s="102" t="s">
        <v>1083</v>
      </c>
      <c r="F16" s="102"/>
      <c r="G16"/>
      <c r="H16"/>
      <c r="I16"/>
      <c r="J16" s="103" t="s">
        <v>1088</v>
      </c>
      <c r="K16" s="104"/>
      <c r="L16" s="105"/>
      <c r="Q16">
        <v>3273214</v>
      </c>
      <c r="R16">
        <v>588</v>
      </c>
      <c r="S16" t="s">
        <v>111</v>
      </c>
      <c r="T16" t="s">
        <v>112</v>
      </c>
      <c r="U16" t="s">
        <v>113</v>
      </c>
      <c r="W16">
        <v>2006</v>
      </c>
      <c r="X16" s="39">
        <v>45386</v>
      </c>
      <c r="Y16" s="39">
        <v>45806</v>
      </c>
      <c r="Z16" t="s">
        <v>120</v>
      </c>
      <c r="AA16" t="s">
        <v>115</v>
      </c>
    </row>
    <row r="17" spans="2:27" x14ac:dyDescent="0.25">
      <c r="B17"/>
      <c r="C17"/>
      <c r="E17" s="10" t="s">
        <v>1076</v>
      </c>
      <c r="F17" s="64"/>
      <c r="G17"/>
      <c r="H17"/>
      <c r="I17"/>
      <c r="J17" s="66" t="s">
        <v>97</v>
      </c>
      <c r="K17" s="67" t="s">
        <v>94</v>
      </c>
      <c r="L17" s="68" t="s">
        <v>91</v>
      </c>
      <c r="Q17">
        <v>4343362</v>
      </c>
      <c r="R17">
        <v>588</v>
      </c>
      <c r="S17" t="s">
        <v>111</v>
      </c>
      <c r="T17" t="s">
        <v>112</v>
      </c>
      <c r="U17" t="s">
        <v>113</v>
      </c>
      <c r="V17">
        <v>15</v>
      </c>
      <c r="W17">
        <v>2007</v>
      </c>
      <c r="X17" s="39">
        <v>45674</v>
      </c>
      <c r="Y17" s="39">
        <v>46052</v>
      </c>
      <c r="Z17" t="s">
        <v>116</v>
      </c>
      <c r="AA17" t="s">
        <v>117</v>
      </c>
    </row>
    <row r="18" spans="2:27" x14ac:dyDescent="0.25">
      <c r="B18"/>
      <c r="C18"/>
      <c r="E18" t="s">
        <v>1077</v>
      </c>
      <c r="F18" s="63"/>
      <c r="G18"/>
      <c r="H18"/>
      <c r="I18"/>
      <c r="J18" s="66" t="s">
        <v>98</v>
      </c>
      <c r="K18" s="67" t="s">
        <v>95</v>
      </c>
      <c r="L18" s="68" t="s">
        <v>1085</v>
      </c>
      <c r="Q18">
        <v>4943959</v>
      </c>
      <c r="R18">
        <v>588</v>
      </c>
      <c r="S18" t="s">
        <v>111</v>
      </c>
      <c r="T18" t="s">
        <v>112</v>
      </c>
      <c r="U18" t="s">
        <v>121</v>
      </c>
      <c r="W18">
        <v>2005</v>
      </c>
      <c r="X18" s="39">
        <v>45681</v>
      </c>
      <c r="Y18" s="39">
        <v>45857</v>
      </c>
      <c r="Z18" t="s">
        <v>120</v>
      </c>
      <c r="AA18" t="s">
        <v>115</v>
      </c>
    </row>
    <row r="19" spans="2:27" x14ac:dyDescent="0.25">
      <c r="B19"/>
      <c r="C19"/>
      <c r="E19" t="s">
        <v>1078</v>
      </c>
      <c r="F19" s="63"/>
      <c r="G19"/>
      <c r="H19"/>
      <c r="I19"/>
      <c r="J19" s="66" t="s">
        <v>99</v>
      </c>
      <c r="K19" s="89" t="s">
        <v>1095</v>
      </c>
      <c r="L19" s="88" t="s">
        <v>92</v>
      </c>
      <c r="Q19">
        <v>3188014</v>
      </c>
      <c r="R19">
        <v>588</v>
      </c>
      <c r="S19" t="s">
        <v>111</v>
      </c>
      <c r="T19" t="s">
        <v>112</v>
      </c>
      <c r="U19" t="s">
        <v>113</v>
      </c>
      <c r="W19">
        <v>2006</v>
      </c>
      <c r="X19" s="39">
        <v>45446</v>
      </c>
      <c r="Y19" s="39">
        <v>45806</v>
      </c>
      <c r="Z19" t="s">
        <v>118</v>
      </c>
      <c r="AA19" t="s">
        <v>115</v>
      </c>
    </row>
    <row r="20" spans="2:27" x14ac:dyDescent="0.25">
      <c r="B20"/>
      <c r="C20"/>
      <c r="E20" t="s">
        <v>1080</v>
      </c>
      <c r="F20" s="63"/>
      <c r="G20"/>
      <c r="H20"/>
      <c r="I20"/>
      <c r="J20" s="66" t="s">
        <v>1087</v>
      </c>
      <c r="K20" s="67" t="s">
        <v>96</v>
      </c>
      <c r="L20" s="68" t="s">
        <v>93</v>
      </c>
      <c r="Q20">
        <v>1921366</v>
      </c>
      <c r="R20">
        <v>588</v>
      </c>
      <c r="S20" t="s">
        <v>111</v>
      </c>
      <c r="T20" t="s">
        <v>112</v>
      </c>
      <c r="U20" t="s">
        <v>113</v>
      </c>
      <c r="V20">
        <v>15</v>
      </c>
      <c r="W20">
        <v>2008</v>
      </c>
      <c r="X20" s="39">
        <v>45690</v>
      </c>
      <c r="Y20" s="39">
        <v>46052</v>
      </c>
      <c r="Z20" t="s">
        <v>122</v>
      </c>
      <c r="AA20" t="s">
        <v>117</v>
      </c>
    </row>
    <row r="21" spans="2:27" x14ac:dyDescent="0.25">
      <c r="B21"/>
      <c r="C21"/>
      <c r="E21" t="s">
        <v>1079</v>
      </c>
      <c r="F21" s="63"/>
      <c r="G21"/>
      <c r="H21"/>
      <c r="I21"/>
      <c r="J21" s="69" t="s">
        <v>1086</v>
      </c>
      <c r="K21" s="70" t="s">
        <v>1084</v>
      </c>
      <c r="L21" s="90" t="s">
        <v>1074</v>
      </c>
      <c r="Q21">
        <v>6664614</v>
      </c>
      <c r="R21">
        <v>588</v>
      </c>
      <c r="S21" t="s">
        <v>111</v>
      </c>
      <c r="T21" t="s">
        <v>112</v>
      </c>
      <c r="U21" t="s">
        <v>113</v>
      </c>
      <c r="W21">
        <v>2006</v>
      </c>
      <c r="X21" s="39">
        <v>45571</v>
      </c>
      <c r="Y21" s="39">
        <v>45955</v>
      </c>
      <c r="Z21" t="s">
        <v>114</v>
      </c>
      <c r="AA21" t="s">
        <v>115</v>
      </c>
    </row>
    <row r="22" spans="2:27" x14ac:dyDescent="0.25">
      <c r="D22"/>
      <c r="E22"/>
      <c r="F22"/>
      <c r="G22"/>
      <c r="H22"/>
      <c r="I22"/>
      <c r="J22"/>
      <c r="Q22">
        <v>9993758</v>
      </c>
      <c r="R22">
        <v>588</v>
      </c>
      <c r="S22" t="s">
        <v>111</v>
      </c>
      <c r="T22" t="s">
        <v>112</v>
      </c>
      <c r="U22" t="s">
        <v>121</v>
      </c>
      <c r="W22">
        <v>2005</v>
      </c>
      <c r="X22" s="39">
        <v>45295</v>
      </c>
      <c r="Y22" s="39">
        <v>45588</v>
      </c>
      <c r="Z22" t="s">
        <v>116</v>
      </c>
      <c r="AA22" t="s">
        <v>115</v>
      </c>
    </row>
    <row r="23" spans="2:27" x14ac:dyDescent="0.25">
      <c r="C23"/>
      <c r="D23"/>
      <c r="E23"/>
      <c r="F23"/>
      <c r="G23"/>
      <c r="H23"/>
      <c r="I23"/>
      <c r="Q23">
        <v>7537957</v>
      </c>
      <c r="R23">
        <v>588</v>
      </c>
      <c r="S23" t="s">
        <v>111</v>
      </c>
      <c r="T23" t="s">
        <v>112</v>
      </c>
      <c r="U23" t="s">
        <v>113</v>
      </c>
      <c r="W23">
        <v>2005</v>
      </c>
      <c r="X23" s="39">
        <v>45792</v>
      </c>
      <c r="Y23" s="39">
        <v>45979</v>
      </c>
      <c r="Z23" t="s">
        <v>118</v>
      </c>
      <c r="AA23" t="s">
        <v>115</v>
      </c>
    </row>
    <row r="24" spans="2:27" x14ac:dyDescent="0.25">
      <c r="C24"/>
      <c r="D24"/>
      <c r="E24"/>
      <c r="F24"/>
      <c r="G24"/>
      <c r="H24"/>
      <c r="I24"/>
      <c r="Q24">
        <v>1804162</v>
      </c>
      <c r="R24">
        <v>413</v>
      </c>
      <c r="S24" t="s">
        <v>123</v>
      </c>
      <c r="T24" t="s">
        <v>124</v>
      </c>
      <c r="U24" t="s">
        <v>125</v>
      </c>
      <c r="W24">
        <v>2007</v>
      </c>
      <c r="X24" s="39">
        <v>45620</v>
      </c>
      <c r="Y24" s="39">
        <v>45986</v>
      </c>
      <c r="Z24" t="s">
        <v>126</v>
      </c>
      <c r="AA24" t="s">
        <v>127</v>
      </c>
    </row>
    <row r="25" spans="2:27" x14ac:dyDescent="0.25">
      <c r="Q25">
        <v>7037463</v>
      </c>
      <c r="R25">
        <v>588</v>
      </c>
      <c r="S25" t="s">
        <v>111</v>
      </c>
      <c r="T25" t="s">
        <v>112</v>
      </c>
      <c r="U25" t="s">
        <v>113</v>
      </c>
      <c r="V25">
        <v>15</v>
      </c>
      <c r="W25">
        <v>2008</v>
      </c>
      <c r="X25" s="39">
        <v>45502</v>
      </c>
      <c r="Y25" s="39">
        <v>45842</v>
      </c>
      <c r="Z25" t="s">
        <v>128</v>
      </c>
      <c r="AA25" t="s">
        <v>117</v>
      </c>
    </row>
    <row r="26" spans="2:27" x14ac:dyDescent="0.25">
      <c r="Q26">
        <v>1946266</v>
      </c>
      <c r="R26">
        <v>588</v>
      </c>
      <c r="S26" t="s">
        <v>111</v>
      </c>
      <c r="T26" t="s">
        <v>112</v>
      </c>
      <c r="U26" t="s">
        <v>121</v>
      </c>
      <c r="V26">
        <v>15</v>
      </c>
      <c r="W26">
        <v>2008</v>
      </c>
      <c r="X26" s="39">
        <v>45762</v>
      </c>
      <c r="Y26" s="39">
        <v>46057</v>
      </c>
      <c r="Z26" t="s">
        <v>120</v>
      </c>
      <c r="AA26" t="s">
        <v>115</v>
      </c>
    </row>
    <row r="27" spans="2:27" x14ac:dyDescent="0.25">
      <c r="C27"/>
      <c r="D27"/>
      <c r="E27"/>
      <c r="F27"/>
      <c r="G27"/>
      <c r="H27"/>
      <c r="I27"/>
      <c r="Q27">
        <v>9330265</v>
      </c>
      <c r="R27">
        <v>588</v>
      </c>
      <c r="S27" t="s">
        <v>111</v>
      </c>
      <c r="T27" t="s">
        <v>129</v>
      </c>
      <c r="U27" t="s">
        <v>130</v>
      </c>
      <c r="V27">
        <v>15</v>
      </c>
      <c r="W27">
        <v>2008</v>
      </c>
      <c r="X27" s="39">
        <v>45362</v>
      </c>
      <c r="Y27" s="39">
        <v>45717</v>
      </c>
      <c r="Z27" t="s">
        <v>116</v>
      </c>
      <c r="AA27" t="s">
        <v>131</v>
      </c>
    </row>
    <row r="28" spans="2:27" x14ac:dyDescent="0.25">
      <c r="B28"/>
      <c r="C28"/>
      <c r="D28"/>
      <c r="E28"/>
      <c r="F28"/>
      <c r="G28"/>
      <c r="H28"/>
      <c r="Q28">
        <v>6668766</v>
      </c>
      <c r="R28">
        <v>413</v>
      </c>
      <c r="S28" t="s">
        <v>123</v>
      </c>
      <c r="T28" t="s">
        <v>132</v>
      </c>
      <c r="U28" t="s">
        <v>125</v>
      </c>
      <c r="V28">
        <v>9</v>
      </c>
      <c r="W28">
        <v>2008</v>
      </c>
      <c r="X28" s="39">
        <v>45746</v>
      </c>
      <c r="Y28" s="39">
        <v>46077</v>
      </c>
      <c r="Z28" t="s">
        <v>133</v>
      </c>
      <c r="AA28" t="s">
        <v>134</v>
      </c>
    </row>
    <row r="29" spans="2:27" x14ac:dyDescent="0.25">
      <c r="D29"/>
      <c r="E29"/>
      <c r="F29"/>
      <c r="Q29">
        <v>5231959</v>
      </c>
      <c r="R29">
        <v>588</v>
      </c>
      <c r="S29" t="s">
        <v>111</v>
      </c>
      <c r="T29" t="s">
        <v>112</v>
      </c>
      <c r="U29" t="s">
        <v>113</v>
      </c>
      <c r="W29">
        <v>2005</v>
      </c>
      <c r="X29" s="39">
        <v>45704</v>
      </c>
      <c r="Y29" s="39">
        <v>45876</v>
      </c>
      <c r="Z29" t="s">
        <v>116</v>
      </c>
      <c r="AA29" t="s">
        <v>115</v>
      </c>
    </row>
    <row r="30" spans="2:27" x14ac:dyDescent="0.25">
      <c r="D30"/>
      <c r="E30"/>
      <c r="F30"/>
      <c r="O30" s="62"/>
      <c r="Q30">
        <v>6079036</v>
      </c>
      <c r="R30">
        <v>588</v>
      </c>
      <c r="S30" t="s">
        <v>111</v>
      </c>
      <c r="T30" t="s">
        <v>135</v>
      </c>
      <c r="U30" t="s">
        <v>136</v>
      </c>
      <c r="W30">
        <v>2002</v>
      </c>
      <c r="X30" s="39">
        <v>45652</v>
      </c>
      <c r="Y30" s="39">
        <v>45837</v>
      </c>
      <c r="Z30" t="s">
        <v>116</v>
      </c>
      <c r="AA30" t="s">
        <v>137</v>
      </c>
    </row>
    <row r="31" spans="2:27" x14ac:dyDescent="0.25">
      <c r="D31"/>
      <c r="E31"/>
      <c r="F31"/>
      <c r="O31" s="62"/>
      <c r="Q31">
        <v>6192010</v>
      </c>
      <c r="R31">
        <v>413</v>
      </c>
      <c r="S31" t="s">
        <v>123</v>
      </c>
      <c r="T31" t="s">
        <v>138</v>
      </c>
      <c r="U31" t="s">
        <v>125</v>
      </c>
      <c r="W31">
        <v>2001</v>
      </c>
      <c r="X31" s="39">
        <v>45769</v>
      </c>
      <c r="Y31" s="39">
        <v>45853</v>
      </c>
      <c r="Z31" t="s">
        <v>116</v>
      </c>
      <c r="AA31" t="s">
        <v>127</v>
      </c>
    </row>
    <row r="32" spans="2:27" x14ac:dyDescent="0.25">
      <c r="D32"/>
      <c r="E32"/>
      <c r="F32"/>
      <c r="O32" s="62"/>
      <c r="Q32">
        <v>4474935</v>
      </c>
      <c r="R32">
        <v>413</v>
      </c>
      <c r="S32" t="s">
        <v>123</v>
      </c>
      <c r="T32" t="s">
        <v>138</v>
      </c>
      <c r="U32" t="s">
        <v>125</v>
      </c>
      <c r="W32">
        <v>2002</v>
      </c>
      <c r="X32" s="39">
        <v>45624</v>
      </c>
      <c r="Y32" s="39">
        <v>45810</v>
      </c>
      <c r="Z32" t="s">
        <v>116</v>
      </c>
      <c r="AA32" t="s">
        <v>127</v>
      </c>
    </row>
    <row r="33" spans="4:27" x14ac:dyDescent="0.25">
      <c r="D33"/>
      <c r="E33"/>
      <c r="F33"/>
      <c r="Q33">
        <v>7776314</v>
      </c>
      <c r="R33">
        <v>413</v>
      </c>
      <c r="S33" t="s">
        <v>123</v>
      </c>
      <c r="T33" t="s">
        <v>124</v>
      </c>
      <c r="U33" t="s">
        <v>125</v>
      </c>
      <c r="W33">
        <v>2006</v>
      </c>
      <c r="X33" s="39">
        <v>45340</v>
      </c>
      <c r="Y33" s="39">
        <v>45602</v>
      </c>
      <c r="Z33" t="s">
        <v>133</v>
      </c>
      <c r="AA33" t="s">
        <v>127</v>
      </c>
    </row>
    <row r="34" spans="4:27" x14ac:dyDescent="0.25">
      <c r="D34"/>
      <c r="E34"/>
      <c r="F34"/>
      <c r="Q34">
        <v>9107150</v>
      </c>
      <c r="R34">
        <v>734</v>
      </c>
      <c r="S34" t="s">
        <v>139</v>
      </c>
      <c r="T34" t="s">
        <v>140</v>
      </c>
      <c r="U34" t="s">
        <v>136</v>
      </c>
      <c r="W34">
        <v>2003</v>
      </c>
      <c r="X34" s="39">
        <v>45658</v>
      </c>
      <c r="Y34" s="39">
        <v>45780</v>
      </c>
      <c r="Z34" t="s">
        <v>116</v>
      </c>
      <c r="AA34" t="s">
        <v>141</v>
      </c>
    </row>
    <row r="35" spans="4:27" x14ac:dyDescent="0.25">
      <c r="D35"/>
      <c r="E35"/>
      <c r="F35"/>
      <c r="Q35">
        <v>8940329</v>
      </c>
      <c r="R35">
        <v>588</v>
      </c>
      <c r="S35" t="s">
        <v>111</v>
      </c>
      <c r="T35" t="s">
        <v>142</v>
      </c>
      <c r="U35" t="s">
        <v>136</v>
      </c>
      <c r="W35">
        <v>2001</v>
      </c>
      <c r="X35" s="39">
        <v>45783</v>
      </c>
      <c r="Y35" s="39">
        <v>45974</v>
      </c>
      <c r="Z35" t="s">
        <v>119</v>
      </c>
      <c r="AA35" t="s">
        <v>143</v>
      </c>
    </row>
    <row r="36" spans="4:27" x14ac:dyDescent="0.25">
      <c r="D36"/>
      <c r="E36"/>
      <c r="F36"/>
      <c r="O36" s="62"/>
      <c r="Q36">
        <v>4647714</v>
      </c>
      <c r="R36">
        <v>588</v>
      </c>
      <c r="S36" t="s">
        <v>111</v>
      </c>
      <c r="T36" t="s">
        <v>112</v>
      </c>
      <c r="U36" t="s">
        <v>113</v>
      </c>
      <c r="W36">
        <v>2006</v>
      </c>
      <c r="X36" s="39">
        <v>45428</v>
      </c>
      <c r="Y36" s="39">
        <v>45837</v>
      </c>
      <c r="Z36" t="s">
        <v>116</v>
      </c>
      <c r="AA36" t="s">
        <v>115</v>
      </c>
    </row>
    <row r="37" spans="4:27" x14ac:dyDescent="0.25">
      <c r="D37"/>
      <c r="E37"/>
      <c r="F37"/>
      <c r="O37" s="62"/>
      <c r="Q37">
        <v>5731570</v>
      </c>
      <c r="R37">
        <v>388</v>
      </c>
      <c r="S37" t="s">
        <v>144</v>
      </c>
      <c r="T37" t="s">
        <v>145</v>
      </c>
      <c r="V37">
        <v>15</v>
      </c>
      <c r="W37">
        <v>2009</v>
      </c>
      <c r="X37" s="39">
        <v>45121</v>
      </c>
      <c r="Y37" s="39">
        <v>45521</v>
      </c>
      <c r="Z37" t="s">
        <v>116</v>
      </c>
      <c r="AA37" t="s">
        <v>146</v>
      </c>
    </row>
    <row r="38" spans="4:27" x14ac:dyDescent="0.25">
      <c r="D38"/>
      <c r="E38"/>
      <c r="F38"/>
      <c r="Q38">
        <v>9660617</v>
      </c>
      <c r="R38">
        <v>593</v>
      </c>
      <c r="S38" t="s">
        <v>147</v>
      </c>
      <c r="T38" t="s">
        <v>148</v>
      </c>
      <c r="W38">
        <v>2000</v>
      </c>
      <c r="X38" s="39">
        <v>45795</v>
      </c>
      <c r="Y38" s="39">
        <v>45964</v>
      </c>
      <c r="Z38" t="s">
        <v>126</v>
      </c>
      <c r="AA38" t="s">
        <v>148</v>
      </c>
    </row>
    <row r="39" spans="4:27" x14ac:dyDescent="0.25">
      <c r="D39"/>
      <c r="E39"/>
      <c r="F39"/>
      <c r="Q39">
        <v>5213656</v>
      </c>
      <c r="R39">
        <v>155</v>
      </c>
      <c r="S39" t="s">
        <v>149</v>
      </c>
      <c r="T39" t="s">
        <v>150</v>
      </c>
      <c r="U39" t="s">
        <v>151</v>
      </c>
      <c r="W39">
        <v>2004</v>
      </c>
      <c r="X39" s="39">
        <v>45334</v>
      </c>
      <c r="Y39" s="39">
        <v>45491</v>
      </c>
      <c r="Z39" t="s">
        <v>116</v>
      </c>
      <c r="AA39" t="s">
        <v>152</v>
      </c>
    </row>
    <row r="40" spans="4:27" x14ac:dyDescent="0.25">
      <c r="D40"/>
      <c r="E40"/>
      <c r="F40"/>
      <c r="Q40">
        <v>9250364</v>
      </c>
      <c r="R40">
        <v>588</v>
      </c>
      <c r="S40" t="s">
        <v>111</v>
      </c>
      <c r="T40" t="s">
        <v>112</v>
      </c>
      <c r="U40" t="s">
        <v>113</v>
      </c>
      <c r="V40">
        <v>15</v>
      </c>
      <c r="W40">
        <v>2008</v>
      </c>
      <c r="X40" s="39">
        <v>45547</v>
      </c>
      <c r="Y40" s="39">
        <v>45959</v>
      </c>
      <c r="Z40" t="s">
        <v>122</v>
      </c>
      <c r="AA40" t="s">
        <v>117</v>
      </c>
    </row>
    <row r="41" spans="4:27" x14ac:dyDescent="0.25">
      <c r="D41"/>
      <c r="E41"/>
      <c r="F41"/>
      <c r="Q41">
        <v>1625035</v>
      </c>
      <c r="R41">
        <v>312</v>
      </c>
      <c r="S41" t="s">
        <v>153</v>
      </c>
      <c r="T41" t="s">
        <v>154</v>
      </c>
      <c r="U41" t="s">
        <v>155</v>
      </c>
      <c r="W41">
        <v>2001</v>
      </c>
      <c r="X41" s="39">
        <v>45626</v>
      </c>
      <c r="Y41" s="39">
        <v>45785</v>
      </c>
      <c r="Z41" t="s">
        <v>156</v>
      </c>
      <c r="AA41" t="s">
        <v>152</v>
      </c>
    </row>
    <row r="42" spans="4:27" x14ac:dyDescent="0.25">
      <c r="D42"/>
      <c r="E42"/>
      <c r="F42"/>
      <c r="Q42">
        <v>2530870</v>
      </c>
      <c r="R42">
        <v>413</v>
      </c>
      <c r="S42" t="s">
        <v>123</v>
      </c>
      <c r="T42" t="s">
        <v>157</v>
      </c>
      <c r="U42" t="s">
        <v>158</v>
      </c>
      <c r="V42">
        <v>15</v>
      </c>
      <c r="W42">
        <v>2009</v>
      </c>
      <c r="X42" s="39">
        <v>45146</v>
      </c>
      <c r="Y42" s="39">
        <v>45514</v>
      </c>
      <c r="Z42" t="s">
        <v>119</v>
      </c>
      <c r="AA42" t="s">
        <v>127</v>
      </c>
    </row>
    <row r="43" spans="4:27" x14ac:dyDescent="0.25">
      <c r="D43"/>
      <c r="E43"/>
      <c r="F43"/>
      <c r="Q43">
        <v>1537863</v>
      </c>
      <c r="R43">
        <v>413</v>
      </c>
      <c r="S43" t="s">
        <v>123</v>
      </c>
      <c r="T43" t="s">
        <v>159</v>
      </c>
      <c r="U43" t="s">
        <v>158</v>
      </c>
      <c r="V43">
        <v>15</v>
      </c>
      <c r="W43">
        <v>2008</v>
      </c>
      <c r="X43" s="39">
        <v>45425</v>
      </c>
      <c r="Y43" s="39">
        <v>45785</v>
      </c>
      <c r="Z43" t="s">
        <v>133</v>
      </c>
      <c r="AA43" t="s">
        <v>127</v>
      </c>
    </row>
    <row r="44" spans="4:27" x14ac:dyDescent="0.25">
      <c r="D44"/>
      <c r="E44"/>
      <c r="F44"/>
      <c r="Q44">
        <v>8955061</v>
      </c>
      <c r="R44">
        <v>189</v>
      </c>
      <c r="S44" t="s">
        <v>160</v>
      </c>
      <c r="T44" t="s">
        <v>161</v>
      </c>
      <c r="U44" t="s">
        <v>162</v>
      </c>
      <c r="W44">
        <v>2007</v>
      </c>
      <c r="X44" s="39">
        <v>45409</v>
      </c>
      <c r="Y44" s="39">
        <v>45765</v>
      </c>
      <c r="Z44" t="s">
        <v>116</v>
      </c>
      <c r="AA44" t="s">
        <v>163</v>
      </c>
    </row>
    <row r="45" spans="4:27" x14ac:dyDescent="0.25">
      <c r="D45"/>
      <c r="E45"/>
      <c r="F45"/>
      <c r="Q45">
        <v>3393969</v>
      </c>
      <c r="R45">
        <v>588</v>
      </c>
      <c r="S45" t="s">
        <v>111</v>
      </c>
      <c r="T45" t="s">
        <v>164</v>
      </c>
      <c r="U45" t="s">
        <v>113</v>
      </c>
      <c r="V45">
        <v>15</v>
      </c>
      <c r="W45">
        <v>2009</v>
      </c>
      <c r="X45" s="39">
        <v>45302</v>
      </c>
      <c r="Y45" s="39">
        <v>45530</v>
      </c>
      <c r="Z45" t="s">
        <v>118</v>
      </c>
      <c r="AA45" t="s">
        <v>117</v>
      </c>
    </row>
    <row r="46" spans="4:27" x14ac:dyDescent="0.25">
      <c r="D46"/>
      <c r="E46"/>
      <c r="F46"/>
      <c r="Q46">
        <v>1747866</v>
      </c>
      <c r="R46">
        <v>588</v>
      </c>
      <c r="S46" t="s">
        <v>111</v>
      </c>
      <c r="T46" t="s">
        <v>112</v>
      </c>
      <c r="U46" t="s">
        <v>113</v>
      </c>
      <c r="V46">
        <v>15</v>
      </c>
      <c r="W46">
        <v>2008</v>
      </c>
      <c r="X46" s="39">
        <v>45242</v>
      </c>
      <c r="Y46" s="39">
        <v>45685</v>
      </c>
      <c r="Z46" t="s">
        <v>122</v>
      </c>
      <c r="AA46" t="s">
        <v>117</v>
      </c>
    </row>
    <row r="47" spans="4:27" x14ac:dyDescent="0.25">
      <c r="D47"/>
      <c r="E47"/>
      <c r="F47"/>
      <c r="Q47">
        <v>8920563</v>
      </c>
      <c r="R47">
        <v>481</v>
      </c>
      <c r="S47" t="s">
        <v>165</v>
      </c>
      <c r="T47" t="s">
        <v>166</v>
      </c>
      <c r="U47" t="s">
        <v>167</v>
      </c>
      <c r="V47">
        <v>15</v>
      </c>
      <c r="W47">
        <v>2008</v>
      </c>
      <c r="X47" s="39">
        <v>45519</v>
      </c>
      <c r="Y47" s="39">
        <v>45841</v>
      </c>
      <c r="Z47" t="s">
        <v>118</v>
      </c>
      <c r="AA47" t="s">
        <v>168</v>
      </c>
    </row>
    <row r="48" spans="4:27" x14ac:dyDescent="0.25">
      <c r="D48"/>
      <c r="E48"/>
      <c r="F48"/>
      <c r="Q48">
        <v>6967623</v>
      </c>
      <c r="R48">
        <v>312</v>
      </c>
      <c r="S48" t="s">
        <v>153</v>
      </c>
      <c r="T48" t="s">
        <v>154</v>
      </c>
      <c r="U48" t="s">
        <v>155</v>
      </c>
      <c r="W48">
        <v>2001</v>
      </c>
      <c r="X48" s="39">
        <v>45609</v>
      </c>
      <c r="Y48" s="39">
        <v>45799</v>
      </c>
      <c r="Z48" t="s">
        <v>116</v>
      </c>
      <c r="AA48" t="s">
        <v>152</v>
      </c>
    </row>
    <row r="49" spans="4:27" x14ac:dyDescent="0.25">
      <c r="D49"/>
      <c r="E49"/>
      <c r="F49"/>
      <c r="Q49">
        <v>8212570</v>
      </c>
      <c r="R49">
        <v>715</v>
      </c>
      <c r="S49" t="s">
        <v>169</v>
      </c>
      <c r="T49" t="s">
        <v>170</v>
      </c>
      <c r="U49" t="s">
        <v>171</v>
      </c>
      <c r="V49">
        <v>15</v>
      </c>
      <c r="W49">
        <v>2010</v>
      </c>
      <c r="X49" s="39">
        <v>45530</v>
      </c>
      <c r="Y49" s="39">
        <v>45823</v>
      </c>
      <c r="Z49" t="s">
        <v>156</v>
      </c>
      <c r="AA49" t="s">
        <v>172</v>
      </c>
    </row>
    <row r="50" spans="4:27" x14ac:dyDescent="0.25">
      <c r="D50"/>
      <c r="E50"/>
      <c r="F50"/>
      <c r="Q50">
        <v>4142262</v>
      </c>
      <c r="R50">
        <v>588</v>
      </c>
      <c r="S50" t="s">
        <v>111</v>
      </c>
      <c r="T50" t="s">
        <v>112</v>
      </c>
      <c r="U50" t="s">
        <v>121</v>
      </c>
      <c r="V50">
        <v>15</v>
      </c>
      <c r="W50">
        <v>2007</v>
      </c>
      <c r="X50" s="39">
        <v>45708</v>
      </c>
      <c r="Y50" s="39">
        <v>46042</v>
      </c>
      <c r="Z50" t="s">
        <v>116</v>
      </c>
      <c r="AA50" t="s">
        <v>115</v>
      </c>
    </row>
    <row r="51" spans="4:27" x14ac:dyDescent="0.25">
      <c r="D51"/>
      <c r="E51"/>
      <c r="F51"/>
      <c r="Q51">
        <v>6522360</v>
      </c>
      <c r="R51">
        <v>588</v>
      </c>
      <c r="S51" t="s">
        <v>111</v>
      </c>
      <c r="T51" t="s">
        <v>173</v>
      </c>
      <c r="U51" t="s">
        <v>174</v>
      </c>
      <c r="V51">
        <v>15</v>
      </c>
      <c r="W51">
        <v>2008</v>
      </c>
      <c r="X51" s="39">
        <v>45686</v>
      </c>
      <c r="Y51" s="39">
        <v>45995</v>
      </c>
      <c r="Z51" t="s">
        <v>122</v>
      </c>
      <c r="AA51" t="s">
        <v>175</v>
      </c>
    </row>
    <row r="52" spans="4:27" x14ac:dyDescent="0.25">
      <c r="D52"/>
      <c r="E52"/>
      <c r="F52"/>
      <c r="Q52">
        <v>2345763</v>
      </c>
      <c r="R52">
        <v>114</v>
      </c>
      <c r="S52" t="s">
        <v>176</v>
      </c>
      <c r="T52">
        <v>211.05600000000001</v>
      </c>
      <c r="U52" t="s">
        <v>177</v>
      </c>
      <c r="W52">
        <v>2008</v>
      </c>
      <c r="X52" s="39">
        <v>45796</v>
      </c>
      <c r="Y52" s="39">
        <v>46158</v>
      </c>
      <c r="Z52" t="s">
        <v>116</v>
      </c>
      <c r="AA52" t="s">
        <v>178</v>
      </c>
    </row>
    <row r="53" spans="4:27" x14ac:dyDescent="0.25">
      <c r="D53"/>
      <c r="E53"/>
      <c r="F53"/>
      <c r="Q53">
        <v>1437360</v>
      </c>
      <c r="R53">
        <v>413</v>
      </c>
      <c r="S53" t="s">
        <v>123</v>
      </c>
      <c r="T53" t="s">
        <v>179</v>
      </c>
      <c r="U53" t="s">
        <v>158</v>
      </c>
      <c r="W53">
        <v>2006</v>
      </c>
      <c r="X53" s="39">
        <v>45435</v>
      </c>
      <c r="Y53" s="39">
        <v>45716</v>
      </c>
      <c r="Z53" t="s">
        <v>133</v>
      </c>
      <c r="AA53" t="s">
        <v>127</v>
      </c>
    </row>
    <row r="54" spans="4:27" x14ac:dyDescent="0.25">
      <c r="D54"/>
      <c r="E54"/>
      <c r="F54"/>
      <c r="Q54">
        <v>1916164</v>
      </c>
      <c r="R54">
        <v>588</v>
      </c>
      <c r="S54" t="s">
        <v>111</v>
      </c>
      <c r="T54" t="s">
        <v>112</v>
      </c>
      <c r="U54" t="s">
        <v>113</v>
      </c>
      <c r="V54">
        <v>15</v>
      </c>
      <c r="W54">
        <v>2008</v>
      </c>
      <c r="X54" s="39">
        <v>45712</v>
      </c>
      <c r="Y54" s="39">
        <v>45929</v>
      </c>
      <c r="Z54" t="s">
        <v>116</v>
      </c>
      <c r="AA54" t="s">
        <v>117</v>
      </c>
    </row>
    <row r="55" spans="4:27" x14ac:dyDescent="0.25">
      <c r="D55"/>
      <c r="E55"/>
      <c r="F55"/>
      <c r="Q55">
        <v>8335966</v>
      </c>
      <c r="R55">
        <v>413</v>
      </c>
      <c r="S55" t="s">
        <v>123</v>
      </c>
      <c r="T55" t="s">
        <v>180</v>
      </c>
      <c r="U55" t="s">
        <v>125</v>
      </c>
      <c r="V55">
        <v>15</v>
      </c>
      <c r="W55">
        <v>2008</v>
      </c>
      <c r="X55" s="39">
        <v>45648</v>
      </c>
      <c r="Y55" s="39">
        <v>46008</v>
      </c>
      <c r="Z55" t="s">
        <v>119</v>
      </c>
      <c r="AA55" t="s">
        <v>127</v>
      </c>
    </row>
    <row r="56" spans="4:27" x14ac:dyDescent="0.25">
      <c r="D56"/>
      <c r="E56"/>
      <c r="F56"/>
      <c r="Q56">
        <v>8532771</v>
      </c>
      <c r="R56">
        <v>413</v>
      </c>
      <c r="S56" t="s">
        <v>123</v>
      </c>
      <c r="T56" t="s">
        <v>181</v>
      </c>
      <c r="U56" t="s">
        <v>125</v>
      </c>
      <c r="V56">
        <v>15</v>
      </c>
      <c r="W56">
        <v>2010</v>
      </c>
      <c r="X56" s="39">
        <v>45532</v>
      </c>
      <c r="Y56" s="39">
        <v>45894</v>
      </c>
      <c r="Z56" t="s">
        <v>119</v>
      </c>
      <c r="AA56" t="s">
        <v>127</v>
      </c>
    </row>
    <row r="57" spans="4:27" x14ac:dyDescent="0.25">
      <c r="D57"/>
      <c r="E57"/>
      <c r="F57"/>
      <c r="Q57">
        <v>3505535</v>
      </c>
      <c r="R57">
        <v>481</v>
      </c>
      <c r="S57" t="s">
        <v>165</v>
      </c>
      <c r="T57" t="s">
        <v>182</v>
      </c>
      <c r="U57" t="s">
        <v>183</v>
      </c>
      <c r="W57">
        <v>2001</v>
      </c>
      <c r="X57" s="39">
        <v>45796</v>
      </c>
      <c r="Y57" s="39">
        <v>45984</v>
      </c>
      <c r="Z57" t="s">
        <v>184</v>
      </c>
      <c r="AA57" t="s">
        <v>185</v>
      </c>
    </row>
    <row r="58" spans="4:27" x14ac:dyDescent="0.25">
      <c r="D58"/>
      <c r="E58"/>
      <c r="F58"/>
      <c r="Q58">
        <v>2756471</v>
      </c>
      <c r="R58">
        <v>588</v>
      </c>
      <c r="S58" t="s">
        <v>111</v>
      </c>
      <c r="T58" t="s">
        <v>164</v>
      </c>
      <c r="U58" t="s">
        <v>113</v>
      </c>
      <c r="V58">
        <v>15</v>
      </c>
      <c r="W58">
        <v>2010</v>
      </c>
      <c r="X58" s="39">
        <v>45517</v>
      </c>
      <c r="Y58" s="39">
        <v>45865</v>
      </c>
      <c r="Z58" t="s">
        <v>118</v>
      </c>
      <c r="AA58" t="s">
        <v>117</v>
      </c>
    </row>
    <row r="59" spans="4:27" x14ac:dyDescent="0.25">
      <c r="D59"/>
      <c r="E59"/>
      <c r="F59"/>
      <c r="Q59">
        <v>8592064</v>
      </c>
      <c r="R59">
        <v>413</v>
      </c>
      <c r="S59" t="s">
        <v>123</v>
      </c>
      <c r="T59" t="s">
        <v>159</v>
      </c>
      <c r="U59" t="s">
        <v>158</v>
      </c>
      <c r="V59">
        <v>15</v>
      </c>
      <c r="W59">
        <v>2008</v>
      </c>
      <c r="X59" s="39">
        <v>45504</v>
      </c>
      <c r="Y59" s="39">
        <v>45627</v>
      </c>
      <c r="Z59" t="s">
        <v>126</v>
      </c>
      <c r="AA59" t="s">
        <v>127</v>
      </c>
    </row>
    <row r="60" spans="4:27" x14ac:dyDescent="0.25">
      <c r="D60"/>
      <c r="E60"/>
      <c r="F60"/>
      <c r="Q60">
        <v>3886575</v>
      </c>
      <c r="R60">
        <v>588</v>
      </c>
      <c r="S60" t="s">
        <v>111</v>
      </c>
      <c r="T60" t="s">
        <v>186</v>
      </c>
      <c r="U60" t="s">
        <v>113</v>
      </c>
      <c r="V60">
        <v>15</v>
      </c>
      <c r="W60">
        <v>2011</v>
      </c>
      <c r="X60" s="39">
        <v>45622</v>
      </c>
      <c r="Y60" s="39">
        <v>45987</v>
      </c>
      <c r="Z60" t="s">
        <v>116</v>
      </c>
      <c r="AA60" t="s">
        <v>117</v>
      </c>
    </row>
    <row r="61" spans="4:27" x14ac:dyDescent="0.25">
      <c r="D61"/>
      <c r="E61"/>
      <c r="F61"/>
      <c r="Q61">
        <v>4441061</v>
      </c>
      <c r="R61">
        <v>588</v>
      </c>
      <c r="S61" t="s">
        <v>111</v>
      </c>
      <c r="T61" t="s">
        <v>112</v>
      </c>
      <c r="U61" t="s">
        <v>113</v>
      </c>
      <c r="W61">
        <v>2007</v>
      </c>
      <c r="X61" s="39">
        <v>45489</v>
      </c>
      <c r="Y61" s="39">
        <v>45870</v>
      </c>
      <c r="Z61" t="s">
        <v>120</v>
      </c>
      <c r="AA61" t="s">
        <v>117</v>
      </c>
    </row>
    <row r="62" spans="4:27" x14ac:dyDescent="0.25">
      <c r="D62"/>
      <c r="E62"/>
      <c r="F62"/>
      <c r="Q62">
        <v>3051414</v>
      </c>
      <c r="R62">
        <v>588</v>
      </c>
      <c r="S62" t="s">
        <v>111</v>
      </c>
      <c r="T62" t="s">
        <v>112</v>
      </c>
      <c r="U62" t="s">
        <v>113</v>
      </c>
      <c r="W62">
        <v>2006</v>
      </c>
      <c r="X62" s="39">
        <v>45449</v>
      </c>
      <c r="Y62" s="39">
        <v>45799</v>
      </c>
      <c r="Z62" t="s">
        <v>116</v>
      </c>
      <c r="AA62" t="s">
        <v>115</v>
      </c>
    </row>
    <row r="63" spans="4:27" x14ac:dyDescent="0.25">
      <c r="D63"/>
      <c r="E63"/>
      <c r="F63"/>
      <c r="Q63">
        <v>3128562</v>
      </c>
      <c r="R63">
        <v>588</v>
      </c>
      <c r="S63" t="s">
        <v>111</v>
      </c>
      <c r="T63" t="s">
        <v>112</v>
      </c>
      <c r="U63" t="s">
        <v>113</v>
      </c>
      <c r="W63">
        <v>2007</v>
      </c>
      <c r="X63" s="39">
        <v>45244</v>
      </c>
      <c r="Y63" s="39">
        <v>45562</v>
      </c>
      <c r="Z63" t="s">
        <v>122</v>
      </c>
      <c r="AA63" t="s">
        <v>117</v>
      </c>
    </row>
    <row r="64" spans="4:27" x14ac:dyDescent="0.25">
      <c r="D64"/>
      <c r="E64"/>
      <c r="F64"/>
      <c r="Q64">
        <v>8144958</v>
      </c>
      <c r="R64">
        <v>413</v>
      </c>
      <c r="S64" t="s">
        <v>123</v>
      </c>
      <c r="T64" t="s">
        <v>179</v>
      </c>
      <c r="U64" t="s">
        <v>158</v>
      </c>
      <c r="W64">
        <v>2005</v>
      </c>
      <c r="X64" s="39">
        <v>45625</v>
      </c>
      <c r="Y64" s="39">
        <v>45969</v>
      </c>
      <c r="Z64" t="s">
        <v>133</v>
      </c>
      <c r="AA64" t="s">
        <v>127</v>
      </c>
    </row>
    <row r="65" spans="4:27" x14ac:dyDescent="0.25">
      <c r="D65"/>
      <c r="E65"/>
      <c r="F65"/>
      <c r="Q65">
        <v>3833662</v>
      </c>
      <c r="R65">
        <v>588</v>
      </c>
      <c r="S65" t="s">
        <v>111</v>
      </c>
      <c r="T65" t="s">
        <v>187</v>
      </c>
      <c r="U65" t="s">
        <v>188</v>
      </c>
      <c r="W65">
        <v>2007</v>
      </c>
      <c r="X65" s="39">
        <v>45653</v>
      </c>
      <c r="Y65" s="39">
        <v>46017</v>
      </c>
      <c r="Z65" t="s">
        <v>114</v>
      </c>
      <c r="AA65" t="s">
        <v>189</v>
      </c>
    </row>
    <row r="66" spans="4:27" x14ac:dyDescent="0.25">
      <c r="D66"/>
      <c r="E66"/>
      <c r="F66"/>
      <c r="Q66">
        <v>7685656</v>
      </c>
      <c r="R66">
        <v>588</v>
      </c>
      <c r="S66" t="s">
        <v>111</v>
      </c>
      <c r="T66" t="s">
        <v>112</v>
      </c>
      <c r="U66" t="s">
        <v>121</v>
      </c>
      <c r="W66">
        <v>2004</v>
      </c>
      <c r="X66" s="39">
        <v>45645</v>
      </c>
      <c r="Y66" s="39">
        <v>45841</v>
      </c>
      <c r="Z66" t="s">
        <v>190</v>
      </c>
      <c r="AA66" t="s">
        <v>115</v>
      </c>
    </row>
    <row r="67" spans="4:27" x14ac:dyDescent="0.25">
      <c r="D67"/>
      <c r="E67"/>
      <c r="F67"/>
      <c r="Q67">
        <v>1652966</v>
      </c>
      <c r="R67">
        <v>588</v>
      </c>
      <c r="S67" t="s">
        <v>111</v>
      </c>
      <c r="T67" t="s">
        <v>112</v>
      </c>
      <c r="U67" t="s">
        <v>113</v>
      </c>
      <c r="V67">
        <v>15</v>
      </c>
      <c r="W67">
        <v>2008</v>
      </c>
      <c r="X67" s="39">
        <v>45718</v>
      </c>
      <c r="Y67" s="39">
        <v>46045</v>
      </c>
      <c r="Z67" t="s">
        <v>128</v>
      </c>
      <c r="AA67" t="s">
        <v>117</v>
      </c>
    </row>
    <row r="68" spans="4:27" x14ac:dyDescent="0.25">
      <c r="D68"/>
      <c r="E68"/>
      <c r="F68"/>
      <c r="Q68">
        <v>4413161</v>
      </c>
      <c r="R68">
        <v>588</v>
      </c>
      <c r="S68" t="s">
        <v>111</v>
      </c>
      <c r="T68" t="s">
        <v>112</v>
      </c>
      <c r="U68" t="s">
        <v>113</v>
      </c>
      <c r="W68">
        <v>2007</v>
      </c>
      <c r="X68" s="39">
        <v>45583</v>
      </c>
      <c r="Y68" s="39">
        <v>45868</v>
      </c>
      <c r="Z68" t="s">
        <v>120</v>
      </c>
      <c r="AA68" t="s">
        <v>117</v>
      </c>
    </row>
    <row r="69" spans="4:27" x14ac:dyDescent="0.25">
      <c r="D69"/>
      <c r="E69"/>
      <c r="F69"/>
      <c r="Q69">
        <v>8282256</v>
      </c>
      <c r="R69">
        <v>588</v>
      </c>
      <c r="S69" t="s">
        <v>111</v>
      </c>
      <c r="T69" t="s">
        <v>135</v>
      </c>
      <c r="U69" t="s">
        <v>136</v>
      </c>
      <c r="W69">
        <v>2004</v>
      </c>
      <c r="X69" s="39">
        <v>45720</v>
      </c>
      <c r="Y69" s="39">
        <v>45894</v>
      </c>
      <c r="Z69" t="s">
        <v>119</v>
      </c>
      <c r="AA69" t="s">
        <v>137</v>
      </c>
    </row>
    <row r="70" spans="4:27" x14ac:dyDescent="0.25">
      <c r="D70"/>
      <c r="E70"/>
      <c r="F70"/>
      <c r="Q70">
        <v>6387862</v>
      </c>
      <c r="R70">
        <v>413</v>
      </c>
      <c r="S70" t="s">
        <v>123</v>
      </c>
      <c r="T70" t="s">
        <v>124</v>
      </c>
      <c r="U70" t="s">
        <v>125</v>
      </c>
      <c r="W70">
        <v>2007</v>
      </c>
      <c r="X70" s="39">
        <v>45638</v>
      </c>
      <c r="Y70" s="39">
        <v>46058</v>
      </c>
      <c r="Z70" t="s">
        <v>119</v>
      </c>
      <c r="AA70" t="s">
        <v>127</v>
      </c>
    </row>
    <row r="71" spans="4:27" x14ac:dyDescent="0.25">
      <c r="D71"/>
      <c r="E71"/>
      <c r="F71"/>
      <c r="Q71">
        <v>2375750</v>
      </c>
      <c r="R71">
        <v>312</v>
      </c>
      <c r="S71" t="s">
        <v>153</v>
      </c>
      <c r="T71" t="s">
        <v>154</v>
      </c>
      <c r="U71" t="s">
        <v>155</v>
      </c>
      <c r="W71">
        <v>2003</v>
      </c>
      <c r="X71" s="39">
        <v>45698</v>
      </c>
      <c r="Y71" s="39">
        <v>45790</v>
      </c>
      <c r="Z71" t="s">
        <v>120</v>
      </c>
      <c r="AA71" t="s">
        <v>152</v>
      </c>
    </row>
    <row r="72" spans="4:27" x14ac:dyDescent="0.25">
      <c r="D72"/>
      <c r="E72"/>
      <c r="F72"/>
      <c r="Q72">
        <v>6212514</v>
      </c>
      <c r="R72">
        <v>588</v>
      </c>
      <c r="S72" t="s">
        <v>111</v>
      </c>
      <c r="T72" t="s">
        <v>112</v>
      </c>
      <c r="U72" t="s">
        <v>113</v>
      </c>
      <c r="W72">
        <v>2006</v>
      </c>
      <c r="X72" s="39">
        <v>45526</v>
      </c>
      <c r="Y72" s="39">
        <v>45891</v>
      </c>
      <c r="Z72" t="s">
        <v>120</v>
      </c>
      <c r="AA72" t="s">
        <v>115</v>
      </c>
    </row>
    <row r="73" spans="4:27" x14ac:dyDescent="0.25">
      <c r="D73"/>
      <c r="E73"/>
      <c r="F73"/>
      <c r="Q73">
        <v>8565464</v>
      </c>
      <c r="R73">
        <v>413</v>
      </c>
      <c r="S73" t="s">
        <v>123</v>
      </c>
      <c r="T73" t="s">
        <v>132</v>
      </c>
      <c r="U73" t="s">
        <v>125</v>
      </c>
      <c r="V73">
        <v>9</v>
      </c>
      <c r="W73">
        <v>2008</v>
      </c>
      <c r="X73" s="39">
        <v>45266</v>
      </c>
      <c r="Y73" s="39">
        <v>45624</v>
      </c>
      <c r="Z73" t="s">
        <v>133</v>
      </c>
      <c r="AA73" t="s">
        <v>134</v>
      </c>
    </row>
    <row r="74" spans="4:27" x14ac:dyDescent="0.25">
      <c r="D74"/>
      <c r="E74"/>
      <c r="F74"/>
      <c r="Q74">
        <v>2469159</v>
      </c>
      <c r="R74">
        <v>588</v>
      </c>
      <c r="S74" t="s">
        <v>111</v>
      </c>
      <c r="T74" t="s">
        <v>112</v>
      </c>
      <c r="U74" t="s">
        <v>121</v>
      </c>
      <c r="W74">
        <v>2005</v>
      </c>
      <c r="X74" s="39">
        <v>45560</v>
      </c>
      <c r="Y74" s="39">
        <v>45960</v>
      </c>
      <c r="Z74" t="s">
        <v>118</v>
      </c>
      <c r="AA74" t="s">
        <v>115</v>
      </c>
    </row>
    <row r="75" spans="4:27" x14ac:dyDescent="0.25">
      <c r="D75"/>
      <c r="E75"/>
      <c r="F75"/>
      <c r="Q75">
        <v>4672836</v>
      </c>
      <c r="R75">
        <v>413</v>
      </c>
      <c r="S75" t="s">
        <v>123</v>
      </c>
      <c r="T75" t="s">
        <v>191</v>
      </c>
      <c r="U75" t="s">
        <v>158</v>
      </c>
      <c r="W75">
        <v>2002</v>
      </c>
      <c r="X75" s="39">
        <v>45466</v>
      </c>
      <c r="Y75" s="39">
        <v>45672</v>
      </c>
      <c r="Z75" t="s">
        <v>116</v>
      </c>
      <c r="AA75" t="s">
        <v>127</v>
      </c>
    </row>
    <row r="76" spans="4:27" x14ac:dyDescent="0.25">
      <c r="D76"/>
      <c r="E76"/>
      <c r="F76"/>
      <c r="Q76">
        <v>9680263</v>
      </c>
      <c r="R76">
        <v>683</v>
      </c>
      <c r="S76" t="s">
        <v>192</v>
      </c>
      <c r="T76" t="s">
        <v>193</v>
      </c>
      <c r="U76" t="s">
        <v>194</v>
      </c>
      <c r="W76">
        <v>2008</v>
      </c>
      <c r="X76" s="39">
        <v>45551</v>
      </c>
      <c r="Y76" s="39">
        <v>45959</v>
      </c>
      <c r="Z76" t="s">
        <v>116</v>
      </c>
      <c r="AA76" t="s">
        <v>195</v>
      </c>
    </row>
    <row r="77" spans="4:27" x14ac:dyDescent="0.25">
      <c r="D77"/>
      <c r="E77"/>
      <c r="F77"/>
      <c r="Q77">
        <v>7571757</v>
      </c>
      <c r="R77">
        <v>588</v>
      </c>
      <c r="S77" t="s">
        <v>111</v>
      </c>
      <c r="T77" t="s">
        <v>112</v>
      </c>
      <c r="U77" t="s">
        <v>113</v>
      </c>
      <c r="W77">
        <v>2005</v>
      </c>
      <c r="X77" s="39">
        <v>45550</v>
      </c>
      <c r="Y77" s="39">
        <v>45795</v>
      </c>
      <c r="Z77" t="s">
        <v>120</v>
      </c>
      <c r="AA77" t="s">
        <v>115</v>
      </c>
    </row>
    <row r="78" spans="4:27" x14ac:dyDescent="0.25">
      <c r="D78"/>
      <c r="E78"/>
      <c r="F78"/>
      <c r="Q78">
        <v>6400369</v>
      </c>
      <c r="R78">
        <v>253</v>
      </c>
      <c r="S78" t="s">
        <v>196</v>
      </c>
      <c r="T78" t="s">
        <v>197</v>
      </c>
      <c r="U78" t="s">
        <v>198</v>
      </c>
      <c r="V78">
        <v>15</v>
      </c>
      <c r="W78">
        <v>2009</v>
      </c>
      <c r="X78" s="39">
        <v>45595</v>
      </c>
      <c r="Y78" s="39">
        <v>45958</v>
      </c>
      <c r="Z78" t="s">
        <v>199</v>
      </c>
      <c r="AA78" t="s">
        <v>200</v>
      </c>
    </row>
    <row r="79" spans="4:27" x14ac:dyDescent="0.25">
      <c r="D79"/>
      <c r="E79"/>
      <c r="F79"/>
      <c r="Q79">
        <v>5578751</v>
      </c>
      <c r="R79">
        <v>155</v>
      </c>
      <c r="S79" t="s">
        <v>149</v>
      </c>
      <c r="T79" t="s">
        <v>150</v>
      </c>
      <c r="U79" t="s">
        <v>201</v>
      </c>
      <c r="W79">
        <v>2004</v>
      </c>
      <c r="X79" s="39">
        <v>45796</v>
      </c>
      <c r="Y79" s="39">
        <v>45992</v>
      </c>
      <c r="Z79" t="s">
        <v>202</v>
      </c>
      <c r="AA79" t="s">
        <v>152</v>
      </c>
    </row>
    <row r="80" spans="4:27" x14ac:dyDescent="0.25">
      <c r="D80"/>
      <c r="E80"/>
      <c r="F80"/>
      <c r="Q80">
        <v>7927736</v>
      </c>
      <c r="R80">
        <v>724</v>
      </c>
      <c r="S80" t="s">
        <v>203</v>
      </c>
      <c r="T80" t="s">
        <v>204</v>
      </c>
      <c r="U80" t="s">
        <v>205</v>
      </c>
      <c r="W80">
        <v>2002</v>
      </c>
      <c r="X80" s="39">
        <v>45796</v>
      </c>
      <c r="Y80" s="39">
        <v>45980</v>
      </c>
      <c r="Z80" t="s">
        <v>133</v>
      </c>
      <c r="AA80" t="s">
        <v>206</v>
      </c>
    </row>
    <row r="81" spans="4:27" x14ac:dyDescent="0.25">
      <c r="D81"/>
      <c r="E81"/>
      <c r="F81"/>
      <c r="Q81">
        <v>2039261</v>
      </c>
      <c r="R81">
        <v>588</v>
      </c>
      <c r="S81" t="s">
        <v>111</v>
      </c>
      <c r="T81" t="s">
        <v>112</v>
      </c>
      <c r="U81" t="s">
        <v>113</v>
      </c>
      <c r="W81">
        <v>2007</v>
      </c>
      <c r="X81" s="39">
        <v>45496</v>
      </c>
      <c r="Y81" s="39">
        <v>45825</v>
      </c>
      <c r="Z81" t="s">
        <v>116</v>
      </c>
      <c r="AA81" t="s">
        <v>117</v>
      </c>
    </row>
    <row r="82" spans="4:27" x14ac:dyDescent="0.25">
      <c r="D82"/>
      <c r="E82"/>
      <c r="F82"/>
      <c r="Q82">
        <v>1685861</v>
      </c>
      <c r="R82">
        <v>734</v>
      </c>
      <c r="S82" t="s">
        <v>139</v>
      </c>
      <c r="T82" t="s">
        <v>207</v>
      </c>
      <c r="U82" t="s">
        <v>208</v>
      </c>
      <c r="W82">
        <v>2007</v>
      </c>
      <c r="X82" s="39">
        <v>45431</v>
      </c>
      <c r="Y82" s="39">
        <v>45793</v>
      </c>
      <c r="Z82" t="s">
        <v>116</v>
      </c>
      <c r="AA82" t="s">
        <v>141</v>
      </c>
    </row>
    <row r="83" spans="4:27" x14ac:dyDescent="0.25">
      <c r="D83"/>
      <c r="E83"/>
      <c r="F83"/>
      <c r="Q83">
        <v>3883913</v>
      </c>
      <c r="R83">
        <v>588</v>
      </c>
      <c r="S83" t="s">
        <v>111</v>
      </c>
      <c r="T83" t="s">
        <v>112</v>
      </c>
      <c r="U83" t="s">
        <v>113</v>
      </c>
      <c r="W83">
        <v>2006</v>
      </c>
      <c r="X83" s="39">
        <v>45656</v>
      </c>
      <c r="Y83" s="39">
        <v>46018</v>
      </c>
      <c r="Z83" t="s">
        <v>120</v>
      </c>
      <c r="AA83" t="s">
        <v>115</v>
      </c>
    </row>
    <row r="84" spans="4:27" x14ac:dyDescent="0.25">
      <c r="D84"/>
      <c r="E84"/>
      <c r="F84"/>
      <c r="Q84">
        <v>7944057</v>
      </c>
      <c r="R84">
        <v>588</v>
      </c>
      <c r="S84" t="s">
        <v>111</v>
      </c>
      <c r="T84" t="s">
        <v>112</v>
      </c>
      <c r="U84" t="s">
        <v>121</v>
      </c>
      <c r="W84">
        <v>2004</v>
      </c>
      <c r="X84" s="39">
        <v>45672</v>
      </c>
      <c r="Y84" s="39">
        <v>45816</v>
      </c>
      <c r="Z84" t="s">
        <v>118</v>
      </c>
      <c r="AA84" t="s">
        <v>115</v>
      </c>
    </row>
    <row r="85" spans="4:27" x14ac:dyDescent="0.25">
      <c r="D85"/>
      <c r="E85"/>
      <c r="F85"/>
      <c r="Q85">
        <v>6591935</v>
      </c>
      <c r="R85">
        <v>588</v>
      </c>
      <c r="S85" t="s">
        <v>111</v>
      </c>
      <c r="T85" t="s">
        <v>135</v>
      </c>
      <c r="U85" t="s">
        <v>194</v>
      </c>
      <c r="W85">
        <v>2001</v>
      </c>
      <c r="X85" s="39">
        <v>45302</v>
      </c>
      <c r="Y85" s="39">
        <v>45489</v>
      </c>
      <c r="Z85" t="s">
        <v>122</v>
      </c>
      <c r="AA85" t="s">
        <v>209</v>
      </c>
    </row>
    <row r="86" spans="4:27" x14ac:dyDescent="0.25">
      <c r="D86"/>
      <c r="E86"/>
      <c r="F86"/>
      <c r="Q86">
        <v>5848816</v>
      </c>
      <c r="R86">
        <v>143</v>
      </c>
      <c r="S86" t="s">
        <v>210</v>
      </c>
      <c r="T86" t="s">
        <v>211</v>
      </c>
      <c r="W86">
        <v>2007</v>
      </c>
      <c r="X86" s="39">
        <v>45482</v>
      </c>
      <c r="Y86" s="39">
        <v>45834</v>
      </c>
      <c r="Z86" t="s">
        <v>184</v>
      </c>
      <c r="AA86" t="s">
        <v>212</v>
      </c>
    </row>
    <row r="87" spans="4:27" x14ac:dyDescent="0.25">
      <c r="D87"/>
      <c r="E87"/>
      <c r="F87"/>
      <c r="Q87">
        <v>2836165</v>
      </c>
      <c r="R87">
        <v>961</v>
      </c>
      <c r="S87" t="s">
        <v>213</v>
      </c>
      <c r="T87" t="s">
        <v>214</v>
      </c>
      <c r="U87" t="s">
        <v>215</v>
      </c>
      <c r="V87">
        <v>15</v>
      </c>
      <c r="W87">
        <v>2008</v>
      </c>
      <c r="X87" s="39">
        <v>45334</v>
      </c>
      <c r="Y87" s="39">
        <v>45707</v>
      </c>
      <c r="Z87" t="s">
        <v>216</v>
      </c>
      <c r="AA87" t="s">
        <v>217</v>
      </c>
    </row>
    <row r="88" spans="4:27" x14ac:dyDescent="0.25">
      <c r="D88"/>
      <c r="E88"/>
      <c r="F88"/>
      <c r="Q88">
        <v>5123563</v>
      </c>
      <c r="R88">
        <v>734</v>
      </c>
      <c r="S88" t="s">
        <v>139</v>
      </c>
      <c r="T88" t="s">
        <v>207</v>
      </c>
      <c r="U88" t="s">
        <v>208</v>
      </c>
      <c r="W88">
        <v>2008</v>
      </c>
      <c r="X88" s="39">
        <v>45534</v>
      </c>
      <c r="Y88" s="39">
        <v>45831</v>
      </c>
      <c r="Z88" t="s">
        <v>218</v>
      </c>
      <c r="AA88" t="s">
        <v>141</v>
      </c>
    </row>
    <row r="89" spans="4:27" x14ac:dyDescent="0.25">
      <c r="D89"/>
      <c r="E89"/>
      <c r="F89"/>
      <c r="Q89">
        <v>9674829</v>
      </c>
      <c r="R89">
        <v>588</v>
      </c>
      <c r="S89" t="s">
        <v>111</v>
      </c>
      <c r="T89" t="s">
        <v>142</v>
      </c>
      <c r="U89" t="s">
        <v>136</v>
      </c>
      <c r="W89">
        <v>2001</v>
      </c>
      <c r="X89" s="39">
        <v>45695</v>
      </c>
      <c r="Y89" s="39">
        <v>45868</v>
      </c>
      <c r="Z89" t="s">
        <v>119</v>
      </c>
      <c r="AA89" t="s">
        <v>143</v>
      </c>
    </row>
    <row r="90" spans="4:27" x14ac:dyDescent="0.25">
      <c r="D90"/>
      <c r="E90"/>
      <c r="F90"/>
      <c r="Q90">
        <v>3636562</v>
      </c>
      <c r="R90">
        <v>588</v>
      </c>
      <c r="S90" t="s">
        <v>111</v>
      </c>
      <c r="T90" t="s">
        <v>112</v>
      </c>
      <c r="U90" t="s">
        <v>113</v>
      </c>
      <c r="W90">
        <v>2007</v>
      </c>
      <c r="X90" s="39">
        <v>45267</v>
      </c>
      <c r="Y90" s="39">
        <v>45622</v>
      </c>
      <c r="Z90" t="s">
        <v>119</v>
      </c>
      <c r="AA90" t="s">
        <v>117</v>
      </c>
    </row>
    <row r="91" spans="4:27" x14ac:dyDescent="0.25">
      <c r="D91"/>
      <c r="E91"/>
      <c r="F91"/>
      <c r="Q91">
        <v>9046962</v>
      </c>
      <c r="R91">
        <v>724</v>
      </c>
      <c r="S91" t="s">
        <v>203</v>
      </c>
      <c r="T91" t="s">
        <v>219</v>
      </c>
      <c r="U91" t="s">
        <v>220</v>
      </c>
      <c r="V91">
        <v>15</v>
      </c>
      <c r="W91">
        <v>2008</v>
      </c>
      <c r="X91" s="39">
        <v>45448</v>
      </c>
      <c r="Y91" s="39">
        <v>45818</v>
      </c>
      <c r="Z91" t="s">
        <v>221</v>
      </c>
      <c r="AA91" t="s">
        <v>222</v>
      </c>
    </row>
    <row r="92" spans="4:27" x14ac:dyDescent="0.25">
      <c r="D92"/>
      <c r="E92"/>
      <c r="F92"/>
      <c r="Q92">
        <v>6329863</v>
      </c>
      <c r="R92">
        <v>312</v>
      </c>
      <c r="S92" t="s">
        <v>153</v>
      </c>
      <c r="T92" t="s">
        <v>223</v>
      </c>
      <c r="U92" t="s">
        <v>201</v>
      </c>
      <c r="W92">
        <v>2007</v>
      </c>
      <c r="X92" s="39">
        <v>45581</v>
      </c>
      <c r="Y92" s="39">
        <v>45894</v>
      </c>
      <c r="Z92" t="s">
        <v>156</v>
      </c>
      <c r="AA92" t="s">
        <v>152</v>
      </c>
    </row>
    <row r="93" spans="4:27" x14ac:dyDescent="0.25">
      <c r="D93"/>
      <c r="E93"/>
      <c r="F93"/>
      <c r="Q93">
        <v>6988851</v>
      </c>
      <c r="R93">
        <v>588</v>
      </c>
      <c r="S93" t="s">
        <v>111</v>
      </c>
      <c r="T93" t="s">
        <v>135</v>
      </c>
      <c r="U93" t="s">
        <v>194</v>
      </c>
      <c r="W93">
        <v>2004</v>
      </c>
      <c r="X93" s="39">
        <v>45442</v>
      </c>
      <c r="Y93" s="39">
        <v>45487</v>
      </c>
      <c r="Z93" t="s">
        <v>120</v>
      </c>
      <c r="AA93" t="s">
        <v>137</v>
      </c>
    </row>
    <row r="94" spans="4:27" x14ac:dyDescent="0.25">
      <c r="D94"/>
      <c r="E94"/>
      <c r="F94"/>
      <c r="Q94">
        <v>3422762</v>
      </c>
      <c r="R94">
        <v>588</v>
      </c>
      <c r="S94" t="s">
        <v>111</v>
      </c>
      <c r="T94" t="s">
        <v>112</v>
      </c>
      <c r="U94" t="s">
        <v>121</v>
      </c>
      <c r="W94">
        <v>2007</v>
      </c>
      <c r="X94" s="39">
        <v>45216</v>
      </c>
      <c r="Y94" s="39">
        <v>45595</v>
      </c>
      <c r="Z94" t="s">
        <v>120</v>
      </c>
      <c r="AA94" t="s">
        <v>115</v>
      </c>
    </row>
    <row r="95" spans="4:27" x14ac:dyDescent="0.25">
      <c r="D95"/>
      <c r="E95"/>
      <c r="F95"/>
      <c r="Q95">
        <v>6448058</v>
      </c>
      <c r="R95">
        <v>588</v>
      </c>
      <c r="S95" t="s">
        <v>111</v>
      </c>
      <c r="T95" t="s">
        <v>112</v>
      </c>
      <c r="U95" t="s">
        <v>113</v>
      </c>
      <c r="W95">
        <v>2005</v>
      </c>
      <c r="X95" s="39">
        <v>45184</v>
      </c>
      <c r="Y95" s="39">
        <v>45562</v>
      </c>
      <c r="Z95" t="s">
        <v>114</v>
      </c>
      <c r="AA95" t="s">
        <v>115</v>
      </c>
    </row>
    <row r="96" spans="4:27" x14ac:dyDescent="0.25">
      <c r="D96"/>
      <c r="E96"/>
      <c r="F96"/>
      <c r="Q96">
        <v>7023050</v>
      </c>
      <c r="R96">
        <v>588</v>
      </c>
      <c r="S96" t="s">
        <v>111</v>
      </c>
      <c r="T96" t="s">
        <v>135</v>
      </c>
      <c r="U96" t="s">
        <v>136</v>
      </c>
      <c r="W96">
        <v>2003</v>
      </c>
      <c r="X96" s="39">
        <v>45403</v>
      </c>
      <c r="Y96" s="39">
        <v>45577</v>
      </c>
      <c r="Z96" t="s">
        <v>116</v>
      </c>
      <c r="AA96" t="s">
        <v>137</v>
      </c>
    </row>
    <row r="97" spans="4:27" x14ac:dyDescent="0.25">
      <c r="D97"/>
      <c r="E97"/>
      <c r="F97"/>
      <c r="Q97">
        <v>4894714</v>
      </c>
      <c r="R97">
        <v>588</v>
      </c>
      <c r="S97" t="s">
        <v>111</v>
      </c>
      <c r="T97" t="s">
        <v>112</v>
      </c>
      <c r="U97" t="s">
        <v>121</v>
      </c>
      <c r="W97">
        <v>2006</v>
      </c>
      <c r="X97" s="39">
        <v>45550</v>
      </c>
      <c r="Y97" s="39">
        <v>45864</v>
      </c>
      <c r="Z97" t="s">
        <v>116</v>
      </c>
      <c r="AA97" t="s">
        <v>115</v>
      </c>
    </row>
    <row r="98" spans="4:27" x14ac:dyDescent="0.25">
      <c r="D98"/>
      <c r="E98"/>
      <c r="F98"/>
      <c r="Q98">
        <v>6281614</v>
      </c>
      <c r="R98">
        <v>588</v>
      </c>
      <c r="S98" t="s">
        <v>111</v>
      </c>
      <c r="T98" t="s">
        <v>112</v>
      </c>
      <c r="U98" t="s">
        <v>121</v>
      </c>
      <c r="W98">
        <v>2006</v>
      </c>
      <c r="X98" s="39">
        <v>45554</v>
      </c>
      <c r="Y98" s="39">
        <v>45898</v>
      </c>
      <c r="Z98" t="s">
        <v>120</v>
      </c>
      <c r="AA98" t="s">
        <v>115</v>
      </c>
    </row>
    <row r="99" spans="4:27" x14ac:dyDescent="0.25">
      <c r="D99"/>
      <c r="E99"/>
      <c r="F99"/>
      <c r="Q99">
        <v>6798463</v>
      </c>
      <c r="R99">
        <v>588</v>
      </c>
      <c r="S99" t="s">
        <v>111</v>
      </c>
      <c r="T99" t="s">
        <v>112</v>
      </c>
      <c r="U99" t="s">
        <v>113</v>
      </c>
      <c r="V99">
        <v>15</v>
      </c>
      <c r="W99">
        <v>2008</v>
      </c>
      <c r="X99" s="39">
        <v>45691</v>
      </c>
      <c r="Y99" s="39">
        <v>45832</v>
      </c>
      <c r="Z99" t="s">
        <v>116</v>
      </c>
      <c r="AA99" t="s">
        <v>117</v>
      </c>
    </row>
    <row r="100" spans="4:27" x14ac:dyDescent="0.25">
      <c r="D100"/>
      <c r="E100"/>
      <c r="F100"/>
      <c r="Q100">
        <v>6711323</v>
      </c>
      <c r="R100">
        <v>312</v>
      </c>
      <c r="S100" t="s">
        <v>153</v>
      </c>
      <c r="T100" t="s">
        <v>224</v>
      </c>
      <c r="U100" t="s">
        <v>151</v>
      </c>
      <c r="W100">
        <v>2000</v>
      </c>
      <c r="X100" s="39">
        <v>45445</v>
      </c>
      <c r="Y100" s="39">
        <v>45626</v>
      </c>
      <c r="Z100" t="s">
        <v>116</v>
      </c>
      <c r="AA100" t="s">
        <v>225</v>
      </c>
    </row>
    <row r="101" spans="4:27" x14ac:dyDescent="0.25">
      <c r="D101"/>
      <c r="E101"/>
      <c r="F101"/>
      <c r="Q101">
        <v>1083660</v>
      </c>
      <c r="R101">
        <v>413</v>
      </c>
      <c r="S101" t="s">
        <v>123</v>
      </c>
      <c r="T101" t="s">
        <v>179</v>
      </c>
      <c r="U101" t="s">
        <v>158</v>
      </c>
      <c r="W101">
        <v>2006</v>
      </c>
      <c r="X101" s="39">
        <v>45668</v>
      </c>
      <c r="Y101" s="39">
        <v>46012</v>
      </c>
      <c r="Z101" t="s">
        <v>119</v>
      </c>
      <c r="AA101" t="s">
        <v>127</v>
      </c>
    </row>
    <row r="102" spans="4:27" x14ac:dyDescent="0.25">
      <c r="D102"/>
      <c r="E102"/>
      <c r="F102"/>
      <c r="Q102">
        <v>7827462</v>
      </c>
      <c r="R102">
        <v>588</v>
      </c>
      <c r="S102" t="s">
        <v>111</v>
      </c>
      <c r="T102" t="s">
        <v>112</v>
      </c>
      <c r="U102" t="s">
        <v>113</v>
      </c>
      <c r="V102">
        <v>15</v>
      </c>
      <c r="W102">
        <v>2007</v>
      </c>
      <c r="X102" s="39">
        <v>45699</v>
      </c>
      <c r="Y102" s="39">
        <v>46094</v>
      </c>
      <c r="Z102" t="s">
        <v>122</v>
      </c>
      <c r="AA102" t="s">
        <v>117</v>
      </c>
    </row>
    <row r="103" spans="4:27" x14ac:dyDescent="0.25">
      <c r="D103"/>
      <c r="E103"/>
      <c r="F103"/>
      <c r="Q103">
        <v>4664014</v>
      </c>
      <c r="R103">
        <v>588</v>
      </c>
      <c r="S103" t="s">
        <v>111</v>
      </c>
      <c r="T103" t="s">
        <v>112</v>
      </c>
      <c r="U103" t="s">
        <v>113</v>
      </c>
      <c r="W103">
        <v>2006</v>
      </c>
      <c r="X103" s="39">
        <v>45481</v>
      </c>
      <c r="Y103" s="39">
        <v>45837</v>
      </c>
      <c r="Z103" t="s">
        <v>120</v>
      </c>
      <c r="AA103" t="s">
        <v>115</v>
      </c>
    </row>
    <row r="104" spans="4:27" x14ac:dyDescent="0.25">
      <c r="D104"/>
      <c r="E104"/>
      <c r="F104"/>
      <c r="Q104">
        <v>2288266</v>
      </c>
      <c r="R104">
        <v>845</v>
      </c>
      <c r="S104" t="s">
        <v>226</v>
      </c>
      <c r="T104" t="s">
        <v>227</v>
      </c>
      <c r="U104" t="s">
        <v>228</v>
      </c>
      <c r="W104">
        <v>2008</v>
      </c>
      <c r="X104" s="39">
        <v>45354</v>
      </c>
      <c r="Y104" s="39">
        <v>45711</v>
      </c>
      <c r="Z104" t="s">
        <v>229</v>
      </c>
      <c r="AA104" t="s">
        <v>230</v>
      </c>
    </row>
    <row r="105" spans="4:27" x14ac:dyDescent="0.25">
      <c r="D105"/>
      <c r="E105"/>
      <c r="F105"/>
      <c r="Q105">
        <v>3660675</v>
      </c>
      <c r="R105">
        <v>751</v>
      </c>
      <c r="S105" t="s">
        <v>231</v>
      </c>
      <c r="T105" t="s">
        <v>232</v>
      </c>
      <c r="U105" t="s">
        <v>201</v>
      </c>
      <c r="V105">
        <v>15</v>
      </c>
      <c r="W105">
        <v>2011</v>
      </c>
      <c r="X105" s="39">
        <v>45288</v>
      </c>
      <c r="Y105" s="39">
        <v>45616</v>
      </c>
      <c r="Z105" t="s">
        <v>233</v>
      </c>
      <c r="AA105" t="s">
        <v>234</v>
      </c>
    </row>
    <row r="106" spans="4:27" x14ac:dyDescent="0.25">
      <c r="D106"/>
      <c r="E106"/>
      <c r="F106"/>
      <c r="Q106">
        <v>7667565</v>
      </c>
      <c r="R106">
        <v>588</v>
      </c>
      <c r="S106" t="s">
        <v>111</v>
      </c>
      <c r="T106" t="s">
        <v>112</v>
      </c>
      <c r="U106" t="s">
        <v>113</v>
      </c>
      <c r="V106">
        <v>15</v>
      </c>
      <c r="W106">
        <v>2008</v>
      </c>
      <c r="X106" s="39">
        <v>45606</v>
      </c>
      <c r="Y106" s="39">
        <v>45922</v>
      </c>
      <c r="Z106" t="s">
        <v>118</v>
      </c>
      <c r="AA106" t="s">
        <v>117</v>
      </c>
    </row>
    <row r="107" spans="4:27" x14ac:dyDescent="0.25">
      <c r="D107"/>
      <c r="E107"/>
      <c r="F107"/>
      <c r="Q107">
        <v>8483714</v>
      </c>
      <c r="R107">
        <v>590</v>
      </c>
      <c r="S107" t="s">
        <v>235</v>
      </c>
      <c r="T107" t="s">
        <v>236</v>
      </c>
      <c r="U107" t="s">
        <v>237</v>
      </c>
      <c r="W107">
        <v>2006</v>
      </c>
      <c r="X107" s="39">
        <v>45670</v>
      </c>
      <c r="Y107" s="39">
        <v>45959</v>
      </c>
      <c r="Z107" t="s">
        <v>116</v>
      </c>
      <c r="AA107" t="s">
        <v>238</v>
      </c>
    </row>
    <row r="108" spans="4:27" x14ac:dyDescent="0.25">
      <c r="D108"/>
      <c r="E108"/>
      <c r="F108"/>
      <c r="Q108">
        <v>5559460</v>
      </c>
      <c r="R108">
        <v>885</v>
      </c>
      <c r="S108" t="s">
        <v>239</v>
      </c>
      <c r="T108" t="s">
        <v>240</v>
      </c>
      <c r="U108" t="s">
        <v>151</v>
      </c>
      <c r="W108">
        <v>2008</v>
      </c>
      <c r="X108" s="39">
        <v>45124</v>
      </c>
      <c r="Y108" s="39">
        <v>45460</v>
      </c>
      <c r="Z108" t="s">
        <v>133</v>
      </c>
      <c r="AA108" t="s">
        <v>241</v>
      </c>
    </row>
    <row r="109" spans="4:27" x14ac:dyDescent="0.25">
      <c r="D109"/>
      <c r="E109"/>
      <c r="F109"/>
      <c r="Q109">
        <v>3650962</v>
      </c>
      <c r="R109">
        <v>734</v>
      </c>
      <c r="S109" t="s">
        <v>139</v>
      </c>
      <c r="T109" t="s">
        <v>242</v>
      </c>
      <c r="U109" t="s">
        <v>208</v>
      </c>
      <c r="W109">
        <v>2007</v>
      </c>
      <c r="X109" s="39">
        <v>45674</v>
      </c>
      <c r="Y109" s="39">
        <v>45987</v>
      </c>
      <c r="Z109" t="s">
        <v>116</v>
      </c>
      <c r="AA109" t="s">
        <v>141</v>
      </c>
    </row>
    <row r="110" spans="4:27" x14ac:dyDescent="0.25">
      <c r="D110"/>
      <c r="E110"/>
      <c r="F110"/>
      <c r="Q110">
        <v>4150166</v>
      </c>
      <c r="R110">
        <v>481</v>
      </c>
      <c r="S110" t="s">
        <v>165</v>
      </c>
      <c r="T110" t="s">
        <v>243</v>
      </c>
      <c r="U110" t="s">
        <v>198</v>
      </c>
      <c r="V110">
        <v>15</v>
      </c>
      <c r="W110">
        <v>2008</v>
      </c>
      <c r="X110" s="39">
        <v>45544</v>
      </c>
      <c r="Y110" s="39">
        <v>45927</v>
      </c>
      <c r="Z110" t="s">
        <v>116</v>
      </c>
      <c r="AA110" t="s">
        <v>200</v>
      </c>
    </row>
    <row r="111" spans="4:27" x14ac:dyDescent="0.25">
      <c r="D111"/>
      <c r="E111"/>
      <c r="F111"/>
      <c r="Q111">
        <v>1506250</v>
      </c>
      <c r="R111">
        <v>839</v>
      </c>
      <c r="S111" t="s">
        <v>244</v>
      </c>
      <c r="T111" t="s">
        <v>245</v>
      </c>
      <c r="U111" t="s">
        <v>125</v>
      </c>
      <c r="W111">
        <v>2003</v>
      </c>
      <c r="X111" s="39">
        <v>45635</v>
      </c>
      <c r="Y111" s="39">
        <v>45882</v>
      </c>
      <c r="Z111" t="s">
        <v>133</v>
      </c>
      <c r="AA111" t="s">
        <v>127</v>
      </c>
    </row>
    <row r="112" spans="4:27" x14ac:dyDescent="0.25">
      <c r="D112"/>
      <c r="E112"/>
      <c r="F112"/>
      <c r="Q112">
        <v>2492364</v>
      </c>
      <c r="R112">
        <v>590</v>
      </c>
      <c r="S112" t="s">
        <v>235</v>
      </c>
      <c r="T112" t="s">
        <v>236</v>
      </c>
      <c r="U112" t="s">
        <v>130</v>
      </c>
      <c r="V112">
        <v>15</v>
      </c>
      <c r="W112">
        <v>2008</v>
      </c>
      <c r="X112" s="39">
        <v>45527</v>
      </c>
      <c r="Y112" s="39">
        <v>45918</v>
      </c>
      <c r="Z112" t="s">
        <v>116</v>
      </c>
      <c r="AA112" t="s">
        <v>238</v>
      </c>
    </row>
    <row r="113" spans="4:27" x14ac:dyDescent="0.25">
      <c r="D113"/>
      <c r="E113"/>
      <c r="F113"/>
      <c r="Q113">
        <v>5811672</v>
      </c>
      <c r="R113">
        <v>253</v>
      </c>
      <c r="S113" t="s">
        <v>196</v>
      </c>
      <c r="T113" t="s">
        <v>243</v>
      </c>
      <c r="U113" t="s">
        <v>198</v>
      </c>
      <c r="V113">
        <v>15</v>
      </c>
      <c r="W113">
        <v>2010</v>
      </c>
      <c r="X113" s="39">
        <v>45680</v>
      </c>
      <c r="Y113" s="39">
        <v>46052</v>
      </c>
      <c r="Z113" t="s">
        <v>246</v>
      </c>
      <c r="AA113" t="s">
        <v>200</v>
      </c>
    </row>
    <row r="114" spans="4:27" x14ac:dyDescent="0.25">
      <c r="D114"/>
      <c r="E114"/>
      <c r="F114"/>
      <c r="Q114">
        <v>7214965</v>
      </c>
      <c r="R114">
        <v>588</v>
      </c>
      <c r="S114" t="s">
        <v>111</v>
      </c>
      <c r="T114" t="s">
        <v>129</v>
      </c>
      <c r="U114" t="s">
        <v>130</v>
      </c>
      <c r="V114">
        <v>15</v>
      </c>
      <c r="W114">
        <v>2008</v>
      </c>
      <c r="X114" s="39">
        <v>45516</v>
      </c>
      <c r="Y114" s="39">
        <v>45882</v>
      </c>
      <c r="Z114" t="s">
        <v>118</v>
      </c>
      <c r="AA114" t="s">
        <v>131</v>
      </c>
    </row>
    <row r="115" spans="4:27" x14ac:dyDescent="0.25">
      <c r="D115"/>
      <c r="E115"/>
      <c r="F115"/>
      <c r="Q115">
        <v>3943661</v>
      </c>
      <c r="R115">
        <v>588</v>
      </c>
      <c r="S115" t="s">
        <v>111</v>
      </c>
      <c r="T115" t="s">
        <v>112</v>
      </c>
      <c r="U115" t="s">
        <v>113</v>
      </c>
      <c r="W115">
        <v>2007</v>
      </c>
      <c r="X115" s="39">
        <v>45485</v>
      </c>
      <c r="Y115" s="39">
        <v>45834</v>
      </c>
      <c r="Z115" t="s">
        <v>120</v>
      </c>
      <c r="AA115" t="s">
        <v>117</v>
      </c>
    </row>
    <row r="116" spans="4:27" x14ac:dyDescent="0.25">
      <c r="D116"/>
      <c r="E116"/>
      <c r="F116"/>
      <c r="Q116">
        <v>3929562</v>
      </c>
      <c r="R116">
        <v>588</v>
      </c>
      <c r="S116" t="s">
        <v>111</v>
      </c>
      <c r="T116" t="s">
        <v>112</v>
      </c>
      <c r="U116" t="s">
        <v>113</v>
      </c>
      <c r="V116">
        <v>15</v>
      </c>
      <c r="W116">
        <v>2007</v>
      </c>
      <c r="X116" s="39">
        <v>45299</v>
      </c>
      <c r="Y116" s="39">
        <v>45660</v>
      </c>
      <c r="Z116" t="s">
        <v>116</v>
      </c>
      <c r="AA116" t="s">
        <v>117</v>
      </c>
    </row>
    <row r="117" spans="4:27" x14ac:dyDescent="0.25">
      <c r="D117"/>
      <c r="E117"/>
      <c r="F117"/>
      <c r="Q117">
        <v>6949963</v>
      </c>
      <c r="R117">
        <v>588</v>
      </c>
      <c r="S117" t="s">
        <v>111</v>
      </c>
      <c r="T117" t="s">
        <v>112</v>
      </c>
      <c r="U117" t="s">
        <v>113</v>
      </c>
      <c r="V117">
        <v>15</v>
      </c>
      <c r="W117">
        <v>2008</v>
      </c>
      <c r="X117" s="39">
        <v>45132</v>
      </c>
      <c r="Y117" s="39">
        <v>45477</v>
      </c>
      <c r="Z117" t="s">
        <v>119</v>
      </c>
      <c r="AA117" t="s">
        <v>117</v>
      </c>
    </row>
    <row r="118" spans="4:27" x14ac:dyDescent="0.25">
      <c r="D118"/>
      <c r="E118"/>
      <c r="F118"/>
      <c r="Q118">
        <v>6172536</v>
      </c>
      <c r="R118">
        <v>588</v>
      </c>
      <c r="S118" t="s">
        <v>111</v>
      </c>
      <c r="T118" t="s">
        <v>135</v>
      </c>
      <c r="U118" t="s">
        <v>194</v>
      </c>
      <c r="W118">
        <v>2002</v>
      </c>
      <c r="X118" s="39">
        <v>45486</v>
      </c>
      <c r="Y118" s="39">
        <v>45666</v>
      </c>
      <c r="Z118" t="s">
        <v>120</v>
      </c>
      <c r="AA118" t="s">
        <v>137</v>
      </c>
    </row>
    <row r="119" spans="4:27" x14ac:dyDescent="0.25">
      <c r="D119"/>
      <c r="E119"/>
      <c r="F119"/>
      <c r="Q119">
        <v>3472566</v>
      </c>
      <c r="R119">
        <v>845</v>
      </c>
      <c r="S119" t="s">
        <v>226</v>
      </c>
      <c r="T119" t="s">
        <v>247</v>
      </c>
      <c r="U119" t="s">
        <v>183</v>
      </c>
      <c r="V119">
        <v>15</v>
      </c>
      <c r="W119">
        <v>2008</v>
      </c>
      <c r="X119" s="39">
        <v>45139</v>
      </c>
      <c r="Y119" s="39">
        <v>45459</v>
      </c>
      <c r="Z119" t="s">
        <v>248</v>
      </c>
      <c r="AA119" t="s">
        <v>230</v>
      </c>
    </row>
    <row r="120" spans="4:27" x14ac:dyDescent="0.25">
      <c r="D120"/>
      <c r="E120"/>
      <c r="F120"/>
      <c r="Q120">
        <v>5126759</v>
      </c>
      <c r="R120">
        <v>588</v>
      </c>
      <c r="S120" t="s">
        <v>111</v>
      </c>
      <c r="T120" t="s">
        <v>112</v>
      </c>
      <c r="U120" t="s">
        <v>113</v>
      </c>
      <c r="W120">
        <v>2005</v>
      </c>
      <c r="X120" s="39">
        <v>45323</v>
      </c>
      <c r="Y120" s="39">
        <v>45687</v>
      </c>
      <c r="Z120" t="s">
        <v>114</v>
      </c>
      <c r="AA120" t="s">
        <v>115</v>
      </c>
    </row>
    <row r="121" spans="4:27" x14ac:dyDescent="0.25">
      <c r="D121"/>
      <c r="E121"/>
      <c r="F121"/>
      <c r="Q121">
        <v>1726861</v>
      </c>
      <c r="R121">
        <v>588</v>
      </c>
      <c r="S121" t="s">
        <v>111</v>
      </c>
      <c r="T121" t="s">
        <v>112</v>
      </c>
      <c r="U121" t="s">
        <v>113</v>
      </c>
      <c r="W121">
        <v>2007</v>
      </c>
      <c r="X121" s="39">
        <v>45083</v>
      </c>
      <c r="Y121" s="39">
        <v>45439</v>
      </c>
      <c r="Z121" t="s">
        <v>120</v>
      </c>
      <c r="AA121" t="s">
        <v>117</v>
      </c>
    </row>
    <row r="122" spans="4:27" x14ac:dyDescent="0.25">
      <c r="D122"/>
      <c r="E122"/>
      <c r="F122"/>
      <c r="Q122">
        <v>9674451</v>
      </c>
      <c r="R122">
        <v>588</v>
      </c>
      <c r="S122" t="s">
        <v>111</v>
      </c>
      <c r="T122" t="s">
        <v>135</v>
      </c>
      <c r="U122" t="s">
        <v>136</v>
      </c>
      <c r="W122">
        <v>2003</v>
      </c>
      <c r="X122" s="39">
        <v>45359</v>
      </c>
      <c r="Y122" s="39">
        <v>45488</v>
      </c>
      <c r="Z122" t="s">
        <v>119</v>
      </c>
      <c r="AA122" t="s">
        <v>137</v>
      </c>
    </row>
    <row r="123" spans="4:27" x14ac:dyDescent="0.25">
      <c r="D123"/>
      <c r="E123"/>
      <c r="F123"/>
      <c r="Q123">
        <v>7863956</v>
      </c>
      <c r="R123">
        <v>588</v>
      </c>
      <c r="S123" t="s">
        <v>111</v>
      </c>
      <c r="T123" t="s">
        <v>135</v>
      </c>
      <c r="U123" t="s">
        <v>136</v>
      </c>
      <c r="W123">
        <v>2004</v>
      </c>
      <c r="X123" s="39">
        <v>45655</v>
      </c>
      <c r="Y123" s="39">
        <v>45835</v>
      </c>
      <c r="Z123" t="s">
        <v>119</v>
      </c>
      <c r="AA123" t="s">
        <v>137</v>
      </c>
    </row>
    <row r="124" spans="4:27" x14ac:dyDescent="0.25">
      <c r="D124"/>
      <c r="E124"/>
      <c r="F124"/>
      <c r="Q124">
        <v>2019461</v>
      </c>
      <c r="R124">
        <v>588</v>
      </c>
      <c r="S124" t="s">
        <v>111</v>
      </c>
      <c r="T124" t="s">
        <v>112</v>
      </c>
      <c r="U124" t="s">
        <v>113</v>
      </c>
      <c r="W124">
        <v>2007</v>
      </c>
      <c r="X124" s="39">
        <v>45456</v>
      </c>
      <c r="Y124" s="39">
        <v>45807</v>
      </c>
      <c r="Z124" t="s">
        <v>118</v>
      </c>
      <c r="AA124" t="s">
        <v>117</v>
      </c>
    </row>
    <row r="125" spans="4:27" x14ac:dyDescent="0.25">
      <c r="D125"/>
      <c r="E125"/>
      <c r="F125"/>
      <c r="Q125">
        <v>4083762</v>
      </c>
      <c r="R125">
        <v>588</v>
      </c>
      <c r="S125" t="s">
        <v>111</v>
      </c>
      <c r="T125" t="s">
        <v>112</v>
      </c>
      <c r="U125" t="s">
        <v>113</v>
      </c>
      <c r="V125">
        <v>15</v>
      </c>
      <c r="W125">
        <v>2007</v>
      </c>
      <c r="X125" s="39">
        <v>45671</v>
      </c>
      <c r="Y125" s="39">
        <v>46038</v>
      </c>
      <c r="Z125" t="s">
        <v>118</v>
      </c>
      <c r="AA125" t="s">
        <v>117</v>
      </c>
    </row>
    <row r="126" spans="4:27" x14ac:dyDescent="0.25">
      <c r="D126"/>
      <c r="E126"/>
      <c r="F126"/>
      <c r="Q126">
        <v>6388060</v>
      </c>
      <c r="R126">
        <v>588</v>
      </c>
      <c r="S126" t="s">
        <v>111</v>
      </c>
      <c r="T126" t="s">
        <v>112</v>
      </c>
      <c r="U126" t="s">
        <v>113</v>
      </c>
      <c r="W126">
        <v>2006</v>
      </c>
      <c r="X126" s="39">
        <v>45724</v>
      </c>
      <c r="Y126" s="39">
        <v>46080</v>
      </c>
      <c r="Z126" t="s">
        <v>120</v>
      </c>
      <c r="AA126" t="s">
        <v>115</v>
      </c>
    </row>
    <row r="127" spans="4:27" x14ac:dyDescent="0.25">
      <c r="D127"/>
      <c r="E127"/>
      <c r="F127"/>
      <c r="Q127">
        <v>1782362</v>
      </c>
      <c r="R127">
        <v>413</v>
      </c>
      <c r="S127" t="s">
        <v>123</v>
      </c>
      <c r="T127" t="s">
        <v>124</v>
      </c>
      <c r="U127" t="s">
        <v>125</v>
      </c>
      <c r="W127">
        <v>2007</v>
      </c>
      <c r="X127" s="39">
        <v>45611</v>
      </c>
      <c r="Y127" s="39">
        <v>45980</v>
      </c>
      <c r="Z127" t="s">
        <v>126</v>
      </c>
      <c r="AA127" t="s">
        <v>127</v>
      </c>
    </row>
    <row r="128" spans="4:27" x14ac:dyDescent="0.25">
      <c r="D128"/>
      <c r="E128"/>
      <c r="F128"/>
      <c r="Q128">
        <v>6548535</v>
      </c>
      <c r="R128">
        <v>588</v>
      </c>
      <c r="S128" t="s">
        <v>111</v>
      </c>
      <c r="T128" t="s">
        <v>135</v>
      </c>
      <c r="U128" t="s">
        <v>194</v>
      </c>
      <c r="W128">
        <v>2001</v>
      </c>
      <c r="X128" s="39">
        <v>45537</v>
      </c>
      <c r="Y128" s="39">
        <v>45666</v>
      </c>
      <c r="Z128" t="s">
        <v>120</v>
      </c>
      <c r="AA128" t="s">
        <v>209</v>
      </c>
    </row>
    <row r="129" spans="4:27" x14ac:dyDescent="0.25">
      <c r="D129"/>
      <c r="E129"/>
      <c r="F129"/>
      <c r="Q129">
        <v>2485970</v>
      </c>
      <c r="R129">
        <v>413</v>
      </c>
      <c r="S129" t="s">
        <v>123</v>
      </c>
      <c r="T129" t="s">
        <v>157</v>
      </c>
      <c r="U129" t="s">
        <v>158</v>
      </c>
      <c r="V129">
        <v>15</v>
      </c>
      <c r="W129">
        <v>2009</v>
      </c>
      <c r="X129" s="39">
        <v>45469</v>
      </c>
      <c r="Y129" s="39">
        <v>45872</v>
      </c>
      <c r="Z129" t="s">
        <v>119</v>
      </c>
      <c r="AA129" t="s">
        <v>127</v>
      </c>
    </row>
    <row r="130" spans="4:27" x14ac:dyDescent="0.25">
      <c r="D130"/>
      <c r="E130"/>
      <c r="F130"/>
      <c r="Q130">
        <v>6814163</v>
      </c>
      <c r="R130">
        <v>588</v>
      </c>
      <c r="S130" t="s">
        <v>111</v>
      </c>
      <c r="T130" t="s">
        <v>112</v>
      </c>
      <c r="U130" t="s">
        <v>113</v>
      </c>
      <c r="V130">
        <v>15</v>
      </c>
      <c r="W130">
        <v>2008</v>
      </c>
      <c r="X130" s="39">
        <v>45484</v>
      </c>
      <c r="Y130" s="39">
        <v>45832</v>
      </c>
      <c r="Z130" t="s">
        <v>120</v>
      </c>
      <c r="AA130" t="s">
        <v>117</v>
      </c>
    </row>
    <row r="131" spans="4:27" x14ac:dyDescent="0.25">
      <c r="D131"/>
      <c r="E131"/>
      <c r="F131"/>
      <c r="Q131">
        <v>5897951</v>
      </c>
      <c r="R131">
        <v>155</v>
      </c>
      <c r="S131" t="s">
        <v>149</v>
      </c>
      <c r="T131" t="s">
        <v>150</v>
      </c>
      <c r="U131" t="s">
        <v>155</v>
      </c>
      <c r="W131">
        <v>2004</v>
      </c>
      <c r="X131" s="39">
        <v>45792</v>
      </c>
      <c r="Y131" s="39">
        <v>45908</v>
      </c>
      <c r="Z131" t="s">
        <v>202</v>
      </c>
      <c r="AA131" t="s">
        <v>152</v>
      </c>
    </row>
    <row r="132" spans="4:27" x14ac:dyDescent="0.25">
      <c r="D132"/>
      <c r="E132"/>
      <c r="F132"/>
      <c r="Q132">
        <v>2697369</v>
      </c>
      <c r="R132">
        <v>588</v>
      </c>
      <c r="S132" t="s">
        <v>111</v>
      </c>
      <c r="T132" t="s">
        <v>249</v>
      </c>
      <c r="U132" t="s">
        <v>130</v>
      </c>
      <c r="V132">
        <v>15</v>
      </c>
      <c r="W132">
        <v>2009</v>
      </c>
      <c r="X132" s="39">
        <v>45627</v>
      </c>
      <c r="Y132" s="39">
        <v>45858</v>
      </c>
      <c r="Z132" t="s">
        <v>116</v>
      </c>
      <c r="AA132" t="s">
        <v>250</v>
      </c>
    </row>
    <row r="133" spans="4:27" x14ac:dyDescent="0.25">
      <c r="D133"/>
      <c r="E133"/>
      <c r="F133"/>
      <c r="Q133">
        <v>8654864</v>
      </c>
      <c r="R133">
        <v>839</v>
      </c>
      <c r="S133" t="s">
        <v>244</v>
      </c>
      <c r="T133" t="s">
        <v>251</v>
      </c>
      <c r="U133" t="s">
        <v>125</v>
      </c>
      <c r="V133">
        <v>15</v>
      </c>
      <c r="W133">
        <v>2008</v>
      </c>
      <c r="X133" s="39">
        <v>45630</v>
      </c>
      <c r="Y133" s="39">
        <v>46006</v>
      </c>
      <c r="Z133" t="s">
        <v>126</v>
      </c>
      <c r="AA133" t="s">
        <v>252</v>
      </c>
    </row>
    <row r="134" spans="4:27" x14ac:dyDescent="0.25">
      <c r="D134"/>
      <c r="E134"/>
      <c r="F134"/>
      <c r="Q134">
        <v>5074763</v>
      </c>
      <c r="R134">
        <v>588</v>
      </c>
      <c r="S134" t="s">
        <v>111</v>
      </c>
      <c r="T134" t="s">
        <v>112</v>
      </c>
      <c r="U134" t="s">
        <v>121</v>
      </c>
      <c r="V134">
        <v>15</v>
      </c>
      <c r="W134">
        <v>2008</v>
      </c>
      <c r="X134" s="39">
        <v>45365</v>
      </c>
      <c r="Y134" s="39">
        <v>45463</v>
      </c>
      <c r="Z134" t="s">
        <v>122</v>
      </c>
      <c r="AA134" t="s">
        <v>115</v>
      </c>
    </row>
    <row r="135" spans="4:27" x14ac:dyDescent="0.25">
      <c r="D135"/>
      <c r="E135"/>
      <c r="F135"/>
      <c r="Q135">
        <v>4789214</v>
      </c>
      <c r="R135">
        <v>588</v>
      </c>
      <c r="S135" t="s">
        <v>111</v>
      </c>
      <c r="T135" t="s">
        <v>253</v>
      </c>
      <c r="U135" t="s">
        <v>188</v>
      </c>
      <c r="W135">
        <v>2006</v>
      </c>
      <c r="X135" s="39">
        <v>45492</v>
      </c>
      <c r="Y135" s="39">
        <v>45857</v>
      </c>
      <c r="Z135" t="s">
        <v>120</v>
      </c>
      <c r="AA135" t="s">
        <v>115</v>
      </c>
    </row>
    <row r="136" spans="4:27" x14ac:dyDescent="0.25">
      <c r="D136"/>
      <c r="E136"/>
      <c r="F136"/>
      <c r="Q136">
        <v>7836357</v>
      </c>
      <c r="R136">
        <v>588</v>
      </c>
      <c r="S136" t="s">
        <v>111</v>
      </c>
      <c r="T136" t="s">
        <v>112</v>
      </c>
      <c r="U136" t="s">
        <v>113</v>
      </c>
      <c r="W136">
        <v>2005</v>
      </c>
      <c r="X136" s="39">
        <v>45075</v>
      </c>
      <c r="Y136" s="39">
        <v>45442</v>
      </c>
      <c r="Z136" t="s">
        <v>254</v>
      </c>
      <c r="AA136" t="s">
        <v>115</v>
      </c>
    </row>
    <row r="137" spans="4:27" x14ac:dyDescent="0.25">
      <c r="D137"/>
      <c r="E137"/>
      <c r="F137"/>
      <c r="Q137">
        <v>2378261</v>
      </c>
      <c r="R137">
        <v>413</v>
      </c>
      <c r="S137" t="s">
        <v>123</v>
      </c>
      <c r="T137" t="s">
        <v>124</v>
      </c>
      <c r="U137" t="s">
        <v>125</v>
      </c>
      <c r="W137">
        <v>2007</v>
      </c>
      <c r="X137" s="39">
        <v>45740</v>
      </c>
      <c r="Y137" s="39">
        <v>46162</v>
      </c>
      <c r="Z137" t="s">
        <v>126</v>
      </c>
      <c r="AA137" t="s">
        <v>127</v>
      </c>
    </row>
    <row r="138" spans="4:27" x14ac:dyDescent="0.25">
      <c r="D138"/>
      <c r="E138"/>
      <c r="F138"/>
      <c r="Q138">
        <v>2942456</v>
      </c>
      <c r="R138">
        <v>839</v>
      </c>
      <c r="S138" t="s">
        <v>244</v>
      </c>
      <c r="T138" t="s">
        <v>245</v>
      </c>
      <c r="U138" t="s">
        <v>125</v>
      </c>
      <c r="W138">
        <v>2004</v>
      </c>
      <c r="X138" s="39">
        <v>45676</v>
      </c>
      <c r="Y138" s="39">
        <v>45885</v>
      </c>
      <c r="Z138" t="s">
        <v>119</v>
      </c>
      <c r="AA138" t="s">
        <v>127</v>
      </c>
    </row>
    <row r="139" spans="4:27" x14ac:dyDescent="0.25">
      <c r="D139"/>
      <c r="E139"/>
      <c r="F139"/>
      <c r="Q139">
        <v>1723463</v>
      </c>
      <c r="R139">
        <v>672</v>
      </c>
      <c r="S139" t="s">
        <v>255</v>
      </c>
      <c r="T139" t="s">
        <v>256</v>
      </c>
      <c r="U139" t="s">
        <v>174</v>
      </c>
      <c r="W139">
        <v>2008</v>
      </c>
      <c r="X139" s="39">
        <v>45447</v>
      </c>
      <c r="Y139" s="39">
        <v>45800</v>
      </c>
      <c r="Z139" t="s">
        <v>233</v>
      </c>
      <c r="AA139" t="s">
        <v>257</v>
      </c>
    </row>
    <row r="140" spans="4:27" x14ac:dyDescent="0.25">
      <c r="D140"/>
      <c r="E140"/>
      <c r="F140"/>
      <c r="Q140">
        <v>7097963</v>
      </c>
      <c r="R140">
        <v>588</v>
      </c>
      <c r="S140" t="s">
        <v>111</v>
      </c>
      <c r="T140" t="s">
        <v>112</v>
      </c>
      <c r="U140" t="s">
        <v>121</v>
      </c>
      <c r="V140">
        <v>15</v>
      </c>
      <c r="W140">
        <v>2008</v>
      </c>
      <c r="X140" s="39">
        <v>45499</v>
      </c>
      <c r="Y140" s="39">
        <v>45854</v>
      </c>
      <c r="Z140" t="s">
        <v>118</v>
      </c>
      <c r="AA140" t="s">
        <v>115</v>
      </c>
    </row>
    <row r="141" spans="4:27" x14ac:dyDescent="0.25">
      <c r="D141"/>
      <c r="E141"/>
      <c r="F141"/>
      <c r="Q141">
        <v>1917464</v>
      </c>
      <c r="R141">
        <v>588</v>
      </c>
      <c r="S141" t="s">
        <v>111</v>
      </c>
      <c r="T141" t="s">
        <v>112</v>
      </c>
      <c r="U141" t="s">
        <v>113</v>
      </c>
      <c r="V141">
        <v>15</v>
      </c>
      <c r="W141">
        <v>2008</v>
      </c>
      <c r="X141" s="39">
        <v>45656</v>
      </c>
      <c r="Y141" s="39">
        <v>45929</v>
      </c>
      <c r="Z141" t="s">
        <v>116</v>
      </c>
      <c r="AA141" t="s">
        <v>117</v>
      </c>
    </row>
    <row r="142" spans="4:27" x14ac:dyDescent="0.25">
      <c r="D142"/>
      <c r="E142"/>
      <c r="F142"/>
      <c r="Q142">
        <v>5855969</v>
      </c>
      <c r="R142">
        <v>751</v>
      </c>
      <c r="S142" t="s">
        <v>231</v>
      </c>
      <c r="T142" t="s">
        <v>258</v>
      </c>
      <c r="U142" t="s">
        <v>215</v>
      </c>
      <c r="V142">
        <v>15</v>
      </c>
      <c r="W142">
        <v>2009</v>
      </c>
      <c r="X142" s="39">
        <v>45445</v>
      </c>
      <c r="Y142" s="39">
        <v>45809</v>
      </c>
      <c r="Z142" t="s">
        <v>259</v>
      </c>
      <c r="AA142" t="s">
        <v>260</v>
      </c>
    </row>
    <row r="143" spans="4:27" x14ac:dyDescent="0.25">
      <c r="D143"/>
      <c r="E143"/>
      <c r="F143"/>
      <c r="Q143">
        <v>4032314</v>
      </c>
      <c r="R143">
        <v>413</v>
      </c>
      <c r="S143" t="s">
        <v>123</v>
      </c>
      <c r="T143" t="s">
        <v>124</v>
      </c>
      <c r="U143" t="s">
        <v>125</v>
      </c>
      <c r="W143">
        <v>2006</v>
      </c>
      <c r="X143" s="39">
        <v>45558</v>
      </c>
      <c r="Y143" s="39">
        <v>45870</v>
      </c>
      <c r="Z143" t="s">
        <v>190</v>
      </c>
      <c r="AA143" t="s">
        <v>127</v>
      </c>
    </row>
    <row r="144" spans="4:27" x14ac:dyDescent="0.25">
      <c r="D144"/>
      <c r="E144"/>
      <c r="F144"/>
      <c r="Q144">
        <v>4975471</v>
      </c>
      <c r="R144">
        <v>139</v>
      </c>
      <c r="S144" t="s">
        <v>261</v>
      </c>
      <c r="T144" t="s">
        <v>262</v>
      </c>
      <c r="U144" t="s">
        <v>113</v>
      </c>
      <c r="V144">
        <v>15</v>
      </c>
      <c r="W144">
        <v>2011</v>
      </c>
      <c r="X144" s="39">
        <v>45683</v>
      </c>
      <c r="Y144" s="39">
        <v>46051</v>
      </c>
      <c r="Z144" t="s">
        <v>116</v>
      </c>
      <c r="AA144" t="s">
        <v>175</v>
      </c>
    </row>
    <row r="145" spans="4:27" x14ac:dyDescent="0.25">
      <c r="D145"/>
      <c r="E145"/>
      <c r="F145"/>
      <c r="Q145">
        <v>6626514</v>
      </c>
      <c r="R145">
        <v>588</v>
      </c>
      <c r="S145" t="s">
        <v>111</v>
      </c>
      <c r="T145" t="s">
        <v>112</v>
      </c>
      <c r="U145" t="s">
        <v>113</v>
      </c>
      <c r="W145">
        <v>2006</v>
      </c>
      <c r="X145" s="39">
        <v>45662</v>
      </c>
      <c r="Y145" s="39">
        <v>45927</v>
      </c>
      <c r="Z145" t="s">
        <v>118</v>
      </c>
      <c r="AA145" t="s">
        <v>115</v>
      </c>
    </row>
    <row r="146" spans="4:27" x14ac:dyDescent="0.25">
      <c r="D146"/>
      <c r="E146"/>
      <c r="F146"/>
      <c r="Q146">
        <v>7014871</v>
      </c>
      <c r="R146">
        <v>588</v>
      </c>
      <c r="S146" t="s">
        <v>111</v>
      </c>
      <c r="T146" t="s">
        <v>263</v>
      </c>
      <c r="U146" t="s">
        <v>113</v>
      </c>
      <c r="V146">
        <v>15</v>
      </c>
      <c r="W146">
        <v>2011</v>
      </c>
      <c r="X146" s="39">
        <v>45547</v>
      </c>
      <c r="Y146" s="39">
        <v>45898</v>
      </c>
      <c r="Z146" t="s">
        <v>264</v>
      </c>
      <c r="AA146" t="s">
        <v>175</v>
      </c>
    </row>
    <row r="147" spans="4:27" x14ac:dyDescent="0.25">
      <c r="D147"/>
      <c r="E147"/>
      <c r="F147"/>
      <c r="Q147">
        <v>2960514</v>
      </c>
      <c r="R147">
        <v>588</v>
      </c>
      <c r="S147" t="s">
        <v>111</v>
      </c>
      <c r="T147" t="s">
        <v>112</v>
      </c>
      <c r="U147" t="s">
        <v>113</v>
      </c>
      <c r="W147">
        <v>2006</v>
      </c>
      <c r="X147" s="39">
        <v>45435</v>
      </c>
      <c r="Y147" s="39">
        <v>45794</v>
      </c>
      <c r="Z147" t="s">
        <v>119</v>
      </c>
      <c r="AA147" t="s">
        <v>115</v>
      </c>
    </row>
    <row r="148" spans="4:27" x14ac:dyDescent="0.25">
      <c r="D148"/>
      <c r="E148"/>
      <c r="F148"/>
      <c r="Q148">
        <v>8134651</v>
      </c>
      <c r="R148">
        <v>114</v>
      </c>
      <c r="S148" t="s">
        <v>176</v>
      </c>
      <c r="T148">
        <v>203.06100000000001</v>
      </c>
      <c r="U148" t="s">
        <v>177</v>
      </c>
      <c r="W148">
        <v>2003</v>
      </c>
      <c r="X148" s="39">
        <v>45762</v>
      </c>
      <c r="Y148" s="39">
        <v>45922</v>
      </c>
      <c r="Z148" t="s">
        <v>116</v>
      </c>
      <c r="AA148" t="s">
        <v>265</v>
      </c>
    </row>
    <row r="149" spans="4:27" x14ac:dyDescent="0.25">
      <c r="D149"/>
      <c r="E149"/>
      <c r="F149"/>
      <c r="Q149">
        <v>1779064</v>
      </c>
      <c r="R149">
        <v>588</v>
      </c>
      <c r="S149" t="s">
        <v>111</v>
      </c>
      <c r="T149" t="s">
        <v>112</v>
      </c>
      <c r="U149" t="s">
        <v>113</v>
      </c>
      <c r="V149">
        <v>15</v>
      </c>
      <c r="W149">
        <v>2008</v>
      </c>
      <c r="X149" s="39">
        <v>45741</v>
      </c>
      <c r="Y149" s="39">
        <v>45908</v>
      </c>
      <c r="Z149" t="s">
        <v>119</v>
      </c>
      <c r="AA149" t="s">
        <v>117</v>
      </c>
    </row>
    <row r="150" spans="4:27" x14ac:dyDescent="0.25">
      <c r="D150"/>
      <c r="E150"/>
      <c r="F150"/>
      <c r="Q150">
        <v>9793763</v>
      </c>
      <c r="R150">
        <v>683</v>
      </c>
      <c r="S150" t="s">
        <v>192</v>
      </c>
      <c r="T150" t="s">
        <v>193</v>
      </c>
      <c r="U150" t="s">
        <v>194</v>
      </c>
      <c r="W150">
        <v>2008</v>
      </c>
      <c r="X150" s="39">
        <v>45617</v>
      </c>
      <c r="Y150" s="39">
        <v>46015</v>
      </c>
      <c r="Z150" t="s">
        <v>116</v>
      </c>
      <c r="AA150" t="s">
        <v>195</v>
      </c>
    </row>
    <row r="151" spans="4:27" x14ac:dyDescent="0.25">
      <c r="D151"/>
      <c r="E151"/>
      <c r="F151"/>
      <c r="Q151">
        <v>3651162</v>
      </c>
      <c r="R151">
        <v>734</v>
      </c>
      <c r="S151" t="s">
        <v>139</v>
      </c>
      <c r="T151" t="s">
        <v>207</v>
      </c>
      <c r="U151" t="s">
        <v>266</v>
      </c>
      <c r="W151">
        <v>2007</v>
      </c>
      <c r="X151" s="39">
        <v>45652</v>
      </c>
      <c r="Y151" s="39">
        <v>45987</v>
      </c>
      <c r="Z151" t="s">
        <v>184</v>
      </c>
      <c r="AA151" t="s">
        <v>141</v>
      </c>
    </row>
    <row r="152" spans="4:27" x14ac:dyDescent="0.25">
      <c r="D152"/>
      <c r="E152"/>
      <c r="F152"/>
      <c r="Q152">
        <v>6232514</v>
      </c>
      <c r="R152">
        <v>588</v>
      </c>
      <c r="S152" t="s">
        <v>111</v>
      </c>
      <c r="T152" t="s">
        <v>112</v>
      </c>
      <c r="U152" t="s">
        <v>113</v>
      </c>
      <c r="W152">
        <v>2006</v>
      </c>
      <c r="X152" s="39">
        <v>45170</v>
      </c>
      <c r="Y152" s="39">
        <v>45532</v>
      </c>
      <c r="Z152" t="s">
        <v>116</v>
      </c>
      <c r="AA152" t="s">
        <v>115</v>
      </c>
    </row>
    <row r="153" spans="4:27" x14ac:dyDescent="0.25">
      <c r="D153"/>
      <c r="E153"/>
      <c r="F153"/>
      <c r="Q153">
        <v>8503814</v>
      </c>
      <c r="R153">
        <v>114</v>
      </c>
      <c r="S153" t="s">
        <v>176</v>
      </c>
      <c r="T153">
        <v>211.054</v>
      </c>
      <c r="U153" t="s">
        <v>177</v>
      </c>
      <c r="W153">
        <v>2006</v>
      </c>
      <c r="X153" s="39">
        <v>45251</v>
      </c>
      <c r="Y153" s="39">
        <v>45580</v>
      </c>
      <c r="Z153" t="s">
        <v>118</v>
      </c>
      <c r="AA153" t="s">
        <v>267</v>
      </c>
    </row>
    <row r="154" spans="4:27" x14ac:dyDescent="0.25">
      <c r="D154"/>
      <c r="E154"/>
      <c r="F154"/>
      <c r="Q154">
        <v>2515261</v>
      </c>
      <c r="R154">
        <v>413</v>
      </c>
      <c r="S154" t="s">
        <v>123</v>
      </c>
      <c r="T154" t="s">
        <v>124</v>
      </c>
      <c r="U154" t="s">
        <v>125</v>
      </c>
      <c r="W154">
        <v>2007</v>
      </c>
      <c r="X154" s="39">
        <v>45796</v>
      </c>
      <c r="Y154" s="39">
        <v>46176</v>
      </c>
      <c r="Z154" t="s">
        <v>133</v>
      </c>
      <c r="AA154" t="s">
        <v>127</v>
      </c>
    </row>
    <row r="155" spans="4:27" x14ac:dyDescent="0.25">
      <c r="D155"/>
      <c r="E155"/>
      <c r="F155"/>
      <c r="Q155">
        <v>2251363</v>
      </c>
      <c r="R155">
        <v>590</v>
      </c>
      <c r="S155" t="s">
        <v>235</v>
      </c>
      <c r="T155" t="s">
        <v>236</v>
      </c>
      <c r="U155" t="s">
        <v>268</v>
      </c>
      <c r="V155">
        <v>15</v>
      </c>
      <c r="W155">
        <v>2008</v>
      </c>
      <c r="X155" s="39">
        <v>45795</v>
      </c>
      <c r="Y155" s="39">
        <v>46179</v>
      </c>
      <c r="Z155" t="s">
        <v>116</v>
      </c>
      <c r="AA155" t="s">
        <v>238</v>
      </c>
    </row>
    <row r="156" spans="4:27" x14ac:dyDescent="0.25">
      <c r="D156"/>
      <c r="E156"/>
      <c r="F156"/>
      <c r="Q156">
        <v>3982170</v>
      </c>
      <c r="R156">
        <v>869</v>
      </c>
      <c r="S156" t="s">
        <v>269</v>
      </c>
      <c r="T156" t="s">
        <v>270</v>
      </c>
      <c r="U156" t="s">
        <v>136</v>
      </c>
      <c r="V156">
        <v>15</v>
      </c>
      <c r="W156">
        <v>2009</v>
      </c>
      <c r="X156" s="39">
        <v>45601</v>
      </c>
      <c r="Y156" s="39">
        <v>45954</v>
      </c>
      <c r="Z156" t="s">
        <v>116</v>
      </c>
      <c r="AA156" t="s">
        <v>271</v>
      </c>
    </row>
    <row r="157" spans="4:27" x14ac:dyDescent="0.25">
      <c r="D157"/>
      <c r="E157"/>
      <c r="F157"/>
      <c r="Q157">
        <v>6822664</v>
      </c>
      <c r="R157">
        <v>590</v>
      </c>
      <c r="S157" t="s">
        <v>235</v>
      </c>
      <c r="T157" t="s">
        <v>236</v>
      </c>
      <c r="U157" t="s">
        <v>130</v>
      </c>
      <c r="V157">
        <v>15</v>
      </c>
      <c r="W157">
        <v>2008</v>
      </c>
      <c r="X157" s="39">
        <v>45253</v>
      </c>
      <c r="Y157" s="39">
        <v>45594</v>
      </c>
      <c r="Z157" t="s">
        <v>116</v>
      </c>
      <c r="AA157" t="s">
        <v>238</v>
      </c>
    </row>
    <row r="158" spans="4:27" x14ac:dyDescent="0.25">
      <c r="D158"/>
      <c r="E158"/>
      <c r="F158"/>
      <c r="Q158">
        <v>1959066</v>
      </c>
      <c r="R158">
        <v>588</v>
      </c>
      <c r="S158" t="s">
        <v>111</v>
      </c>
      <c r="T158" t="s">
        <v>112</v>
      </c>
      <c r="U158" t="s">
        <v>113</v>
      </c>
      <c r="V158">
        <v>15</v>
      </c>
      <c r="W158">
        <v>2008</v>
      </c>
      <c r="X158" s="39">
        <v>45729</v>
      </c>
      <c r="Y158" s="39">
        <v>46052</v>
      </c>
      <c r="Z158" t="s">
        <v>116</v>
      </c>
      <c r="AA158" t="s">
        <v>117</v>
      </c>
    </row>
    <row r="159" spans="4:27" x14ac:dyDescent="0.25">
      <c r="D159"/>
      <c r="E159"/>
      <c r="F159"/>
      <c r="Q159">
        <v>6227214</v>
      </c>
      <c r="R159">
        <v>588</v>
      </c>
      <c r="S159" t="s">
        <v>111</v>
      </c>
      <c r="T159" t="s">
        <v>112</v>
      </c>
      <c r="U159" t="s">
        <v>113</v>
      </c>
      <c r="W159">
        <v>2006</v>
      </c>
      <c r="X159" s="39">
        <v>45494</v>
      </c>
      <c r="Y159" s="39">
        <v>45897</v>
      </c>
      <c r="Z159" t="s">
        <v>119</v>
      </c>
      <c r="AA159" t="s">
        <v>115</v>
      </c>
    </row>
    <row r="160" spans="4:27" x14ac:dyDescent="0.25">
      <c r="D160"/>
      <c r="E160"/>
      <c r="F160"/>
      <c r="Q160">
        <v>8862564</v>
      </c>
      <c r="R160">
        <v>413</v>
      </c>
      <c r="S160" t="s">
        <v>123</v>
      </c>
      <c r="T160" t="s">
        <v>159</v>
      </c>
      <c r="U160" t="s">
        <v>158</v>
      </c>
      <c r="V160">
        <v>15</v>
      </c>
      <c r="W160">
        <v>2008</v>
      </c>
      <c r="X160" s="39">
        <v>45733</v>
      </c>
      <c r="Y160" s="39">
        <v>46038</v>
      </c>
      <c r="Z160" t="s">
        <v>126</v>
      </c>
      <c r="AA160" t="s">
        <v>127</v>
      </c>
    </row>
    <row r="161" spans="4:27" x14ac:dyDescent="0.25">
      <c r="D161"/>
      <c r="E161"/>
      <c r="F161"/>
      <c r="Q161">
        <v>4364464</v>
      </c>
      <c r="R161">
        <v>413</v>
      </c>
      <c r="S161" t="s">
        <v>123</v>
      </c>
      <c r="T161" t="s">
        <v>180</v>
      </c>
      <c r="U161" t="s">
        <v>125</v>
      </c>
      <c r="V161">
        <v>15</v>
      </c>
      <c r="W161">
        <v>2008</v>
      </c>
      <c r="X161" s="39">
        <v>45586</v>
      </c>
      <c r="Y161" s="39">
        <v>45939</v>
      </c>
      <c r="Z161" t="s">
        <v>126</v>
      </c>
      <c r="AA161" t="s">
        <v>127</v>
      </c>
    </row>
    <row r="162" spans="4:27" x14ac:dyDescent="0.25">
      <c r="D162"/>
      <c r="E162"/>
      <c r="F162"/>
      <c r="Q162">
        <v>9490664</v>
      </c>
      <c r="R162">
        <v>588</v>
      </c>
      <c r="S162" t="s">
        <v>111</v>
      </c>
      <c r="T162" t="s">
        <v>112</v>
      </c>
      <c r="U162" t="s">
        <v>121</v>
      </c>
      <c r="V162">
        <v>15</v>
      </c>
      <c r="W162">
        <v>2008</v>
      </c>
      <c r="X162" s="39">
        <v>45623</v>
      </c>
      <c r="Y162" s="39">
        <v>45985</v>
      </c>
      <c r="Z162" t="s">
        <v>128</v>
      </c>
      <c r="AA162" t="s">
        <v>115</v>
      </c>
    </row>
    <row r="163" spans="4:27" x14ac:dyDescent="0.25">
      <c r="D163"/>
      <c r="E163"/>
      <c r="F163"/>
      <c r="Q163">
        <v>4921159</v>
      </c>
      <c r="R163">
        <v>588</v>
      </c>
      <c r="S163" t="s">
        <v>111</v>
      </c>
      <c r="T163" t="s">
        <v>112</v>
      </c>
      <c r="U163" t="s">
        <v>121</v>
      </c>
      <c r="W163">
        <v>2005</v>
      </c>
      <c r="X163" s="39">
        <v>45741</v>
      </c>
      <c r="Y163" s="39">
        <v>45861</v>
      </c>
      <c r="Z163" t="s">
        <v>118</v>
      </c>
      <c r="AA163" t="s">
        <v>115</v>
      </c>
    </row>
    <row r="164" spans="4:27" x14ac:dyDescent="0.25">
      <c r="D164"/>
      <c r="E164"/>
      <c r="F164"/>
      <c r="Q164">
        <v>5142463</v>
      </c>
      <c r="R164">
        <v>588</v>
      </c>
      <c r="S164" t="s">
        <v>111</v>
      </c>
      <c r="T164" t="s">
        <v>112</v>
      </c>
      <c r="U164" t="s">
        <v>113</v>
      </c>
      <c r="V164">
        <v>15</v>
      </c>
      <c r="W164">
        <v>2008</v>
      </c>
      <c r="X164" s="39">
        <v>45097</v>
      </c>
      <c r="Y164" s="39">
        <v>45466</v>
      </c>
      <c r="Z164" t="s">
        <v>119</v>
      </c>
      <c r="AA164" t="s">
        <v>117</v>
      </c>
    </row>
    <row r="165" spans="4:27" x14ac:dyDescent="0.25">
      <c r="D165"/>
      <c r="E165"/>
      <c r="F165"/>
      <c r="Q165">
        <v>1955764</v>
      </c>
      <c r="R165">
        <v>588</v>
      </c>
      <c r="S165" t="s">
        <v>111</v>
      </c>
      <c r="T165" t="s">
        <v>112</v>
      </c>
      <c r="U165" t="s">
        <v>113</v>
      </c>
      <c r="V165">
        <v>15</v>
      </c>
      <c r="W165">
        <v>2008</v>
      </c>
      <c r="X165" s="39">
        <v>45200</v>
      </c>
      <c r="Y165" s="39">
        <v>45564</v>
      </c>
      <c r="Z165" t="s">
        <v>119</v>
      </c>
      <c r="AA165" t="s">
        <v>117</v>
      </c>
    </row>
    <row r="166" spans="4:27" x14ac:dyDescent="0.25">
      <c r="D166"/>
      <c r="E166"/>
      <c r="F166"/>
      <c r="Q166">
        <v>4774961</v>
      </c>
      <c r="R166">
        <v>588</v>
      </c>
      <c r="S166" t="s">
        <v>111</v>
      </c>
      <c r="T166" t="s">
        <v>112</v>
      </c>
      <c r="U166" t="s">
        <v>113</v>
      </c>
      <c r="W166">
        <v>2007</v>
      </c>
      <c r="X166" s="39">
        <v>45567</v>
      </c>
      <c r="Y166" s="39">
        <v>45898</v>
      </c>
      <c r="Z166" t="s">
        <v>116</v>
      </c>
      <c r="AA166" t="s">
        <v>117</v>
      </c>
    </row>
    <row r="167" spans="4:27" x14ac:dyDescent="0.25">
      <c r="D167"/>
      <c r="E167"/>
      <c r="F167"/>
      <c r="Q167">
        <v>4106962</v>
      </c>
      <c r="R167">
        <v>588</v>
      </c>
      <c r="S167" t="s">
        <v>111</v>
      </c>
      <c r="T167" t="s">
        <v>112</v>
      </c>
      <c r="U167" t="s">
        <v>113</v>
      </c>
      <c r="V167">
        <v>15</v>
      </c>
      <c r="W167">
        <v>2007</v>
      </c>
      <c r="X167" s="39">
        <v>45654</v>
      </c>
      <c r="Y167" s="39">
        <v>46044</v>
      </c>
      <c r="Z167" t="s">
        <v>118</v>
      </c>
      <c r="AA167" t="s">
        <v>117</v>
      </c>
    </row>
    <row r="168" spans="4:27" x14ac:dyDescent="0.25">
      <c r="D168"/>
      <c r="E168"/>
      <c r="F168"/>
      <c r="Q168">
        <v>8284560</v>
      </c>
      <c r="R168">
        <v>683</v>
      </c>
      <c r="S168" t="s">
        <v>192</v>
      </c>
      <c r="T168" t="s">
        <v>272</v>
      </c>
      <c r="U168" t="s">
        <v>194</v>
      </c>
      <c r="W168">
        <v>2007</v>
      </c>
      <c r="X168" s="39">
        <v>45176</v>
      </c>
      <c r="Y168" s="39">
        <v>45527</v>
      </c>
      <c r="Z168" t="s">
        <v>184</v>
      </c>
      <c r="AA168" t="s">
        <v>273</v>
      </c>
    </row>
    <row r="169" spans="4:27" x14ac:dyDescent="0.25">
      <c r="D169"/>
      <c r="E169"/>
      <c r="F169"/>
      <c r="Q169">
        <v>9404365</v>
      </c>
      <c r="R169">
        <v>588</v>
      </c>
      <c r="S169" t="s">
        <v>111</v>
      </c>
      <c r="T169" t="s">
        <v>112</v>
      </c>
      <c r="U169" t="s">
        <v>113</v>
      </c>
      <c r="V169">
        <v>15</v>
      </c>
      <c r="W169">
        <v>2008</v>
      </c>
      <c r="X169" s="39">
        <v>45741</v>
      </c>
      <c r="Y169" s="39">
        <v>46089</v>
      </c>
      <c r="Z169" t="s">
        <v>116</v>
      </c>
      <c r="AA169" t="s">
        <v>117</v>
      </c>
    </row>
    <row r="170" spans="4:27" x14ac:dyDescent="0.25">
      <c r="D170"/>
      <c r="E170"/>
      <c r="F170"/>
      <c r="Q170">
        <v>7635450</v>
      </c>
      <c r="R170">
        <v>430</v>
      </c>
      <c r="S170" t="s">
        <v>274</v>
      </c>
      <c r="T170" t="s">
        <v>275</v>
      </c>
      <c r="U170" t="s">
        <v>276</v>
      </c>
      <c r="W170">
        <v>2003</v>
      </c>
      <c r="X170" s="39">
        <v>45327</v>
      </c>
      <c r="Y170" s="39">
        <v>45518</v>
      </c>
      <c r="Z170" t="s">
        <v>184</v>
      </c>
      <c r="AA170" t="s">
        <v>277</v>
      </c>
    </row>
    <row r="171" spans="4:27" x14ac:dyDescent="0.25">
      <c r="D171"/>
      <c r="E171"/>
      <c r="F171"/>
      <c r="Q171">
        <v>6200101</v>
      </c>
      <c r="R171">
        <v>590</v>
      </c>
      <c r="S171" t="s">
        <v>235</v>
      </c>
      <c r="T171" t="s">
        <v>236</v>
      </c>
      <c r="U171" t="s">
        <v>278</v>
      </c>
      <c r="W171">
        <v>2005</v>
      </c>
      <c r="X171" s="39">
        <v>45541</v>
      </c>
      <c r="Y171" s="39">
        <v>45906</v>
      </c>
      <c r="Z171" t="s">
        <v>116</v>
      </c>
      <c r="AA171" t="s">
        <v>238</v>
      </c>
    </row>
    <row r="172" spans="4:27" x14ac:dyDescent="0.25">
      <c r="Q172">
        <v>6312560</v>
      </c>
      <c r="R172">
        <v>588</v>
      </c>
      <c r="S172" t="s">
        <v>111</v>
      </c>
      <c r="T172" t="s">
        <v>112</v>
      </c>
      <c r="U172" t="s">
        <v>113</v>
      </c>
      <c r="V172">
        <v>15</v>
      </c>
      <c r="W172">
        <v>2008</v>
      </c>
      <c r="X172" s="39">
        <v>45675</v>
      </c>
      <c r="Y172" s="39">
        <v>45988</v>
      </c>
      <c r="Z172" t="s">
        <v>122</v>
      </c>
      <c r="AA172" t="s">
        <v>117</v>
      </c>
    </row>
    <row r="173" spans="4:27" x14ac:dyDescent="0.25">
      <c r="Q173">
        <v>9994927</v>
      </c>
      <c r="R173">
        <v>413</v>
      </c>
      <c r="S173" t="s">
        <v>123</v>
      </c>
      <c r="T173" t="s">
        <v>279</v>
      </c>
      <c r="U173" t="s">
        <v>158</v>
      </c>
      <c r="W173">
        <v>2000</v>
      </c>
      <c r="X173" s="39">
        <v>45250</v>
      </c>
      <c r="Y173" s="39">
        <v>45432</v>
      </c>
      <c r="Z173" t="s">
        <v>119</v>
      </c>
      <c r="AA173" t="s">
        <v>127</v>
      </c>
    </row>
    <row r="174" spans="4:27" x14ac:dyDescent="0.25">
      <c r="Q174">
        <v>8142556</v>
      </c>
      <c r="R174">
        <v>588</v>
      </c>
      <c r="S174" t="s">
        <v>111</v>
      </c>
      <c r="T174" t="s">
        <v>135</v>
      </c>
      <c r="U174" t="s">
        <v>136</v>
      </c>
      <c r="W174">
        <v>2004</v>
      </c>
      <c r="X174" s="39">
        <v>45529</v>
      </c>
      <c r="Y174" s="39">
        <v>45683</v>
      </c>
      <c r="Z174" t="s">
        <v>119</v>
      </c>
      <c r="AA174" t="s">
        <v>137</v>
      </c>
    </row>
    <row r="175" spans="4:27" x14ac:dyDescent="0.25">
      <c r="Q175">
        <v>1814562</v>
      </c>
      <c r="R175">
        <v>839</v>
      </c>
      <c r="S175" t="s">
        <v>244</v>
      </c>
      <c r="T175" t="s">
        <v>280</v>
      </c>
      <c r="U175" t="s">
        <v>158</v>
      </c>
      <c r="W175">
        <v>2007</v>
      </c>
      <c r="X175" s="39">
        <v>45614</v>
      </c>
      <c r="Y175" s="39">
        <v>45983</v>
      </c>
      <c r="Z175" t="s">
        <v>133</v>
      </c>
      <c r="AA175" t="s">
        <v>127</v>
      </c>
    </row>
    <row r="176" spans="4:27" x14ac:dyDescent="0.25">
      <c r="Q176">
        <v>6828836</v>
      </c>
      <c r="R176">
        <v>156</v>
      </c>
      <c r="S176" t="s">
        <v>281</v>
      </c>
      <c r="T176" t="s">
        <v>282</v>
      </c>
      <c r="U176" t="s">
        <v>283</v>
      </c>
      <c r="W176">
        <v>2002</v>
      </c>
      <c r="X176" s="39">
        <v>45668</v>
      </c>
      <c r="Y176" s="39">
        <v>45783</v>
      </c>
      <c r="Z176" t="s">
        <v>190</v>
      </c>
      <c r="AA176" t="s">
        <v>284</v>
      </c>
    </row>
    <row r="177" spans="17:27" x14ac:dyDescent="0.25">
      <c r="Q177">
        <v>6496168</v>
      </c>
      <c r="R177">
        <v>588</v>
      </c>
      <c r="S177" t="s">
        <v>111</v>
      </c>
      <c r="T177" t="s">
        <v>164</v>
      </c>
      <c r="U177" t="s">
        <v>113</v>
      </c>
      <c r="V177">
        <v>15</v>
      </c>
      <c r="W177">
        <v>2009</v>
      </c>
      <c r="X177" s="39">
        <v>45678</v>
      </c>
      <c r="Y177" s="39">
        <v>45997</v>
      </c>
      <c r="Z177" t="s">
        <v>116</v>
      </c>
      <c r="AA177" t="s">
        <v>117</v>
      </c>
    </row>
    <row r="178" spans="17:27" x14ac:dyDescent="0.25">
      <c r="Q178">
        <v>6881865</v>
      </c>
      <c r="R178">
        <v>588</v>
      </c>
      <c r="S178" t="s">
        <v>111</v>
      </c>
      <c r="T178" t="s">
        <v>112</v>
      </c>
      <c r="U178" t="s">
        <v>113</v>
      </c>
      <c r="V178">
        <v>15</v>
      </c>
      <c r="W178">
        <v>2008</v>
      </c>
      <c r="X178" s="39">
        <v>45161</v>
      </c>
      <c r="Y178" s="39">
        <v>45495</v>
      </c>
      <c r="Z178" t="s">
        <v>118</v>
      </c>
      <c r="AA178" t="s">
        <v>117</v>
      </c>
    </row>
    <row r="179" spans="17:27" x14ac:dyDescent="0.25">
      <c r="Q179">
        <v>6277036</v>
      </c>
      <c r="R179">
        <v>588</v>
      </c>
      <c r="S179" t="s">
        <v>111</v>
      </c>
      <c r="T179" t="s">
        <v>135</v>
      </c>
      <c r="U179" t="s">
        <v>136</v>
      </c>
      <c r="W179">
        <v>2002</v>
      </c>
      <c r="X179" s="39">
        <v>45713</v>
      </c>
      <c r="Y179" s="39">
        <v>45868</v>
      </c>
      <c r="Z179" t="s">
        <v>120</v>
      </c>
      <c r="AA179" t="s">
        <v>137</v>
      </c>
    </row>
    <row r="180" spans="17:27" x14ac:dyDescent="0.25">
      <c r="Q180">
        <v>9570029</v>
      </c>
      <c r="R180">
        <v>588</v>
      </c>
      <c r="S180" t="s">
        <v>111</v>
      </c>
      <c r="T180" t="s">
        <v>135</v>
      </c>
      <c r="U180" t="s">
        <v>194</v>
      </c>
      <c r="W180">
        <v>2001</v>
      </c>
      <c r="X180" s="39">
        <v>45677</v>
      </c>
      <c r="Y180" s="39">
        <v>45858</v>
      </c>
      <c r="Z180" t="s">
        <v>116</v>
      </c>
      <c r="AA180" t="s">
        <v>209</v>
      </c>
    </row>
    <row r="181" spans="17:27" x14ac:dyDescent="0.25">
      <c r="Q181">
        <v>1613735</v>
      </c>
      <c r="R181">
        <v>312</v>
      </c>
      <c r="S181" t="s">
        <v>153</v>
      </c>
      <c r="T181" t="s">
        <v>154</v>
      </c>
      <c r="U181" t="s">
        <v>155</v>
      </c>
      <c r="W181">
        <v>2001</v>
      </c>
      <c r="X181" s="39">
        <v>45624</v>
      </c>
      <c r="Y181" s="39">
        <v>45782</v>
      </c>
      <c r="Z181" t="s">
        <v>202</v>
      </c>
      <c r="AA181" t="s">
        <v>152</v>
      </c>
    </row>
    <row r="182" spans="17:27" x14ac:dyDescent="0.25">
      <c r="Q182">
        <v>8893564</v>
      </c>
      <c r="R182">
        <v>413</v>
      </c>
      <c r="S182" t="s">
        <v>123</v>
      </c>
      <c r="T182" t="s">
        <v>159</v>
      </c>
      <c r="U182" t="s">
        <v>158</v>
      </c>
      <c r="V182">
        <v>15</v>
      </c>
      <c r="W182">
        <v>2008</v>
      </c>
      <c r="X182" s="39">
        <v>45679</v>
      </c>
      <c r="Y182" s="39">
        <v>46044</v>
      </c>
      <c r="Z182" t="s">
        <v>126</v>
      </c>
      <c r="AA182" t="s">
        <v>127</v>
      </c>
    </row>
    <row r="183" spans="17:27" x14ac:dyDescent="0.25">
      <c r="Q183">
        <v>3942361</v>
      </c>
      <c r="R183">
        <v>588</v>
      </c>
      <c r="S183" t="s">
        <v>111</v>
      </c>
      <c r="T183" t="s">
        <v>112</v>
      </c>
      <c r="U183" t="s">
        <v>113</v>
      </c>
      <c r="W183">
        <v>2007</v>
      </c>
      <c r="X183" s="39">
        <v>45541</v>
      </c>
      <c r="Y183" s="39">
        <v>45834</v>
      </c>
      <c r="Z183" t="s">
        <v>120</v>
      </c>
      <c r="AA183" t="s">
        <v>117</v>
      </c>
    </row>
    <row r="184" spans="17:27" x14ac:dyDescent="0.25">
      <c r="Q184">
        <v>4906159</v>
      </c>
      <c r="R184">
        <v>588</v>
      </c>
      <c r="S184" t="s">
        <v>111</v>
      </c>
      <c r="T184" t="s">
        <v>112</v>
      </c>
      <c r="U184" t="s">
        <v>113</v>
      </c>
      <c r="W184">
        <v>2005</v>
      </c>
      <c r="X184" s="39">
        <v>45566</v>
      </c>
      <c r="Y184" s="39">
        <v>45666</v>
      </c>
      <c r="Z184" t="s">
        <v>116</v>
      </c>
      <c r="AA184" t="s">
        <v>115</v>
      </c>
    </row>
    <row r="185" spans="17:27" x14ac:dyDescent="0.25">
      <c r="Q185">
        <v>9464764</v>
      </c>
      <c r="R185">
        <v>588</v>
      </c>
      <c r="S185" t="s">
        <v>111</v>
      </c>
      <c r="T185" t="s">
        <v>112</v>
      </c>
      <c r="U185" t="s">
        <v>113</v>
      </c>
      <c r="V185">
        <v>15</v>
      </c>
      <c r="W185">
        <v>2008</v>
      </c>
      <c r="X185" s="39">
        <v>45595</v>
      </c>
      <c r="Y185" s="39">
        <v>45981</v>
      </c>
      <c r="Z185" t="s">
        <v>116</v>
      </c>
      <c r="AA185" t="s">
        <v>117</v>
      </c>
    </row>
    <row r="186" spans="17:27" x14ac:dyDescent="0.25">
      <c r="Q186">
        <v>1548768</v>
      </c>
      <c r="R186">
        <v>855</v>
      </c>
      <c r="S186" t="s">
        <v>285</v>
      </c>
      <c r="T186" t="s">
        <v>286</v>
      </c>
      <c r="U186" t="s">
        <v>287</v>
      </c>
      <c r="V186">
        <v>15</v>
      </c>
      <c r="W186">
        <v>2009</v>
      </c>
      <c r="X186" s="39">
        <v>45678</v>
      </c>
      <c r="Y186" s="39">
        <v>45922</v>
      </c>
      <c r="Z186" t="s">
        <v>119</v>
      </c>
      <c r="AA186" t="s">
        <v>288</v>
      </c>
    </row>
    <row r="187" spans="17:27" x14ac:dyDescent="0.25">
      <c r="Q187">
        <v>7514662</v>
      </c>
      <c r="R187">
        <v>588</v>
      </c>
      <c r="S187" t="s">
        <v>111</v>
      </c>
      <c r="T187" t="s">
        <v>112</v>
      </c>
      <c r="U187" t="s">
        <v>113</v>
      </c>
      <c r="V187">
        <v>15</v>
      </c>
      <c r="W187">
        <v>2007</v>
      </c>
      <c r="X187" s="39">
        <v>45718</v>
      </c>
      <c r="Y187" s="39">
        <v>46077</v>
      </c>
      <c r="Z187" t="s">
        <v>116</v>
      </c>
      <c r="AA187" t="s">
        <v>117</v>
      </c>
    </row>
    <row r="188" spans="17:27" x14ac:dyDescent="0.25">
      <c r="Q188">
        <v>4004313</v>
      </c>
      <c r="R188">
        <v>588</v>
      </c>
      <c r="S188" t="s">
        <v>111</v>
      </c>
      <c r="T188" t="s">
        <v>112</v>
      </c>
      <c r="U188" t="s">
        <v>113</v>
      </c>
      <c r="W188">
        <v>2006</v>
      </c>
      <c r="X188" s="39">
        <v>45648</v>
      </c>
      <c r="Y188" s="39">
        <v>46018</v>
      </c>
      <c r="Z188" t="s">
        <v>118</v>
      </c>
      <c r="AA188" t="s">
        <v>115</v>
      </c>
    </row>
    <row r="189" spans="17:27" x14ac:dyDescent="0.25">
      <c r="Q189">
        <v>6699514</v>
      </c>
      <c r="R189">
        <v>588</v>
      </c>
      <c r="S189" t="s">
        <v>111</v>
      </c>
      <c r="T189" t="s">
        <v>253</v>
      </c>
      <c r="U189" t="s">
        <v>188</v>
      </c>
      <c r="W189">
        <v>2006</v>
      </c>
      <c r="X189" s="39">
        <v>45608</v>
      </c>
      <c r="Y189" s="39">
        <v>45953</v>
      </c>
      <c r="Z189" t="s">
        <v>289</v>
      </c>
      <c r="AA189" t="s">
        <v>115</v>
      </c>
    </row>
    <row r="190" spans="17:27" x14ac:dyDescent="0.25">
      <c r="Q190">
        <v>4932551</v>
      </c>
      <c r="R190">
        <v>588</v>
      </c>
      <c r="S190" t="s">
        <v>111</v>
      </c>
      <c r="T190" t="s">
        <v>135</v>
      </c>
      <c r="U190" t="s">
        <v>136</v>
      </c>
      <c r="W190">
        <v>2003</v>
      </c>
      <c r="X190" s="39">
        <v>45627</v>
      </c>
      <c r="Y190" s="39">
        <v>45784</v>
      </c>
      <c r="Z190" t="s">
        <v>120</v>
      </c>
      <c r="AA190" t="s">
        <v>137</v>
      </c>
    </row>
    <row r="191" spans="17:27" x14ac:dyDescent="0.25">
      <c r="Q191">
        <v>3244962</v>
      </c>
      <c r="R191">
        <v>588</v>
      </c>
      <c r="S191" t="s">
        <v>111</v>
      </c>
      <c r="T191" t="s">
        <v>112</v>
      </c>
      <c r="U191" t="s">
        <v>113</v>
      </c>
      <c r="W191">
        <v>2007</v>
      </c>
      <c r="X191" s="39">
        <v>45732</v>
      </c>
      <c r="Y191" s="39">
        <v>45948</v>
      </c>
      <c r="Z191" t="s">
        <v>290</v>
      </c>
      <c r="AA191" t="s">
        <v>117</v>
      </c>
    </row>
    <row r="192" spans="17:27" x14ac:dyDescent="0.25">
      <c r="Q192">
        <v>6392360</v>
      </c>
      <c r="R192">
        <v>588</v>
      </c>
      <c r="S192" t="s">
        <v>111</v>
      </c>
      <c r="T192" t="s">
        <v>112</v>
      </c>
      <c r="U192" t="s">
        <v>113</v>
      </c>
      <c r="W192">
        <v>2006</v>
      </c>
      <c r="X192" s="39">
        <v>45347</v>
      </c>
      <c r="Y192" s="39">
        <v>45715</v>
      </c>
      <c r="Z192" t="s">
        <v>118</v>
      </c>
      <c r="AA192" t="s">
        <v>115</v>
      </c>
    </row>
    <row r="193" spans="17:27" x14ac:dyDescent="0.25">
      <c r="Q193">
        <v>4866958</v>
      </c>
      <c r="R193">
        <v>588</v>
      </c>
      <c r="S193" t="s">
        <v>111</v>
      </c>
      <c r="T193" t="s">
        <v>112</v>
      </c>
      <c r="U193" t="s">
        <v>113</v>
      </c>
      <c r="W193">
        <v>2005</v>
      </c>
      <c r="X193" s="39">
        <v>45161</v>
      </c>
      <c r="Y193" s="39">
        <v>45553</v>
      </c>
      <c r="Z193" t="s">
        <v>116</v>
      </c>
      <c r="AA193" t="s">
        <v>115</v>
      </c>
    </row>
    <row r="194" spans="17:27" x14ac:dyDescent="0.25">
      <c r="Q194">
        <v>3426662</v>
      </c>
      <c r="R194">
        <v>588</v>
      </c>
      <c r="S194" t="s">
        <v>111</v>
      </c>
      <c r="T194" t="s">
        <v>112</v>
      </c>
      <c r="U194" t="s">
        <v>121</v>
      </c>
      <c r="W194">
        <v>2007</v>
      </c>
      <c r="X194" s="39">
        <v>45560</v>
      </c>
      <c r="Y194" s="39">
        <v>45960</v>
      </c>
      <c r="Z194" t="s">
        <v>119</v>
      </c>
      <c r="AA194" t="s">
        <v>115</v>
      </c>
    </row>
    <row r="195" spans="17:27" x14ac:dyDescent="0.25">
      <c r="Q195">
        <v>8793460</v>
      </c>
      <c r="R195">
        <v>588</v>
      </c>
      <c r="S195" t="s">
        <v>111</v>
      </c>
      <c r="T195" t="s">
        <v>112</v>
      </c>
      <c r="U195" t="s">
        <v>121</v>
      </c>
      <c r="W195">
        <v>2006</v>
      </c>
      <c r="X195" s="39">
        <v>45375</v>
      </c>
      <c r="Y195" s="39">
        <v>45737</v>
      </c>
      <c r="Z195" t="s">
        <v>116</v>
      </c>
      <c r="AA195" t="s">
        <v>115</v>
      </c>
    </row>
    <row r="196" spans="17:27" x14ac:dyDescent="0.25">
      <c r="Q196">
        <v>8641764</v>
      </c>
      <c r="R196">
        <v>413</v>
      </c>
      <c r="S196" t="s">
        <v>123</v>
      </c>
      <c r="T196" t="s">
        <v>159</v>
      </c>
      <c r="U196" t="s">
        <v>158</v>
      </c>
      <c r="V196">
        <v>15</v>
      </c>
      <c r="W196">
        <v>2008</v>
      </c>
      <c r="X196" s="39">
        <v>45645</v>
      </c>
      <c r="Y196" s="39">
        <v>46007</v>
      </c>
      <c r="Z196" t="s">
        <v>126</v>
      </c>
      <c r="AA196" t="s">
        <v>127</v>
      </c>
    </row>
    <row r="197" spans="17:27" x14ac:dyDescent="0.25">
      <c r="Q197">
        <v>6154060</v>
      </c>
      <c r="R197">
        <v>588</v>
      </c>
      <c r="S197" t="s">
        <v>111</v>
      </c>
      <c r="T197" t="s">
        <v>112</v>
      </c>
      <c r="U197" t="s">
        <v>113</v>
      </c>
      <c r="W197">
        <v>2006</v>
      </c>
      <c r="X197" s="39">
        <v>45477</v>
      </c>
      <c r="Y197" s="39">
        <v>45708</v>
      </c>
      <c r="Z197" t="s">
        <v>116</v>
      </c>
      <c r="AA197" t="s">
        <v>115</v>
      </c>
    </row>
    <row r="198" spans="17:27" x14ac:dyDescent="0.25">
      <c r="Q198">
        <v>8860260</v>
      </c>
      <c r="R198">
        <v>588</v>
      </c>
      <c r="S198" t="s">
        <v>111</v>
      </c>
      <c r="T198" t="s">
        <v>112</v>
      </c>
      <c r="U198" t="s">
        <v>113</v>
      </c>
      <c r="W198">
        <v>2006</v>
      </c>
      <c r="X198" s="39">
        <v>45741</v>
      </c>
      <c r="Y198" s="39">
        <v>46110</v>
      </c>
      <c r="Z198" t="s">
        <v>120</v>
      </c>
      <c r="AA198" t="s">
        <v>115</v>
      </c>
    </row>
    <row r="199" spans="17:27" x14ac:dyDescent="0.25">
      <c r="Q199">
        <v>6005360</v>
      </c>
      <c r="R199">
        <v>588</v>
      </c>
      <c r="S199" t="s">
        <v>111</v>
      </c>
      <c r="T199" t="s">
        <v>112</v>
      </c>
      <c r="U199" t="s">
        <v>113</v>
      </c>
      <c r="W199">
        <v>2006</v>
      </c>
      <c r="X199" s="39">
        <v>45316</v>
      </c>
      <c r="Y199" s="39">
        <v>45695</v>
      </c>
      <c r="Z199" t="s">
        <v>120</v>
      </c>
      <c r="AA199" t="s">
        <v>115</v>
      </c>
    </row>
    <row r="200" spans="17:27" x14ac:dyDescent="0.25">
      <c r="Q200">
        <v>8660162</v>
      </c>
      <c r="R200">
        <v>114</v>
      </c>
      <c r="S200" t="s">
        <v>176</v>
      </c>
      <c r="T200">
        <v>211.054</v>
      </c>
      <c r="U200" t="s">
        <v>177</v>
      </c>
      <c r="W200">
        <v>2007</v>
      </c>
      <c r="X200" s="39">
        <v>45487</v>
      </c>
      <c r="Y200" s="39">
        <v>45734</v>
      </c>
      <c r="Z200" t="s">
        <v>248</v>
      </c>
      <c r="AA200" t="s">
        <v>267</v>
      </c>
    </row>
    <row r="201" spans="17:27" x14ac:dyDescent="0.25">
      <c r="Q201">
        <v>7355662</v>
      </c>
      <c r="R201">
        <v>588</v>
      </c>
      <c r="S201" t="s">
        <v>111</v>
      </c>
      <c r="T201" t="s">
        <v>112</v>
      </c>
      <c r="U201" t="s">
        <v>113</v>
      </c>
      <c r="V201">
        <v>15</v>
      </c>
      <c r="W201">
        <v>2007</v>
      </c>
      <c r="X201" s="39">
        <v>45335</v>
      </c>
      <c r="Y201" s="39">
        <v>45708</v>
      </c>
      <c r="Z201" t="s">
        <v>118</v>
      </c>
      <c r="AA201" t="s">
        <v>117</v>
      </c>
    </row>
    <row r="202" spans="17:27" x14ac:dyDescent="0.25">
      <c r="Q202">
        <v>6789566</v>
      </c>
      <c r="R202">
        <v>413</v>
      </c>
      <c r="S202" t="s">
        <v>123</v>
      </c>
      <c r="T202" t="s">
        <v>180</v>
      </c>
      <c r="U202" t="s">
        <v>291</v>
      </c>
      <c r="V202">
        <v>15</v>
      </c>
      <c r="W202">
        <v>2008</v>
      </c>
      <c r="X202" s="39">
        <v>45387</v>
      </c>
      <c r="Y202" s="39">
        <v>45727</v>
      </c>
      <c r="Z202" t="s">
        <v>119</v>
      </c>
      <c r="AA202" t="s">
        <v>127</v>
      </c>
    </row>
    <row r="203" spans="17:27" x14ac:dyDescent="0.25">
      <c r="Q203">
        <v>4446764</v>
      </c>
      <c r="R203">
        <v>413</v>
      </c>
      <c r="S203" t="s">
        <v>123</v>
      </c>
      <c r="T203" t="s">
        <v>180</v>
      </c>
      <c r="U203" t="s">
        <v>125</v>
      </c>
      <c r="V203">
        <v>15</v>
      </c>
      <c r="W203">
        <v>2008</v>
      </c>
      <c r="X203" s="39">
        <v>45276</v>
      </c>
      <c r="Y203" s="39">
        <v>45585</v>
      </c>
      <c r="Z203" t="s">
        <v>133</v>
      </c>
      <c r="AA203" t="s">
        <v>127</v>
      </c>
    </row>
    <row r="204" spans="17:27" x14ac:dyDescent="0.25">
      <c r="Q204">
        <v>6354360</v>
      </c>
      <c r="R204">
        <v>588</v>
      </c>
      <c r="S204" t="s">
        <v>111</v>
      </c>
      <c r="T204" t="s">
        <v>112</v>
      </c>
      <c r="U204" t="s">
        <v>113</v>
      </c>
      <c r="W204">
        <v>2006</v>
      </c>
      <c r="X204" s="39">
        <v>45350</v>
      </c>
      <c r="Y204" s="39">
        <v>45715</v>
      </c>
      <c r="Z204" t="s">
        <v>116</v>
      </c>
      <c r="AA204" t="s">
        <v>115</v>
      </c>
    </row>
    <row r="205" spans="17:27" x14ac:dyDescent="0.25">
      <c r="Q205">
        <v>2602472</v>
      </c>
      <c r="R205">
        <v>281</v>
      </c>
      <c r="S205" t="s">
        <v>292</v>
      </c>
      <c r="T205" t="s">
        <v>293</v>
      </c>
      <c r="U205" t="s">
        <v>294</v>
      </c>
      <c r="V205">
        <v>15</v>
      </c>
      <c r="W205">
        <v>2010</v>
      </c>
      <c r="X205" s="39">
        <v>45224</v>
      </c>
      <c r="Y205" s="39">
        <v>45585</v>
      </c>
      <c r="Z205" t="s">
        <v>133</v>
      </c>
      <c r="AA205" t="s">
        <v>295</v>
      </c>
    </row>
    <row r="206" spans="17:27" x14ac:dyDescent="0.25">
      <c r="Q206">
        <v>7197623</v>
      </c>
      <c r="R206">
        <v>413</v>
      </c>
      <c r="S206" t="s">
        <v>123</v>
      </c>
      <c r="T206" t="s">
        <v>296</v>
      </c>
      <c r="U206" t="s">
        <v>125</v>
      </c>
      <c r="W206">
        <v>2000</v>
      </c>
      <c r="X206" s="39">
        <v>45362</v>
      </c>
      <c r="Y206" s="39">
        <v>45551</v>
      </c>
      <c r="Z206" t="s">
        <v>119</v>
      </c>
      <c r="AA206" t="s">
        <v>127</v>
      </c>
    </row>
    <row r="207" spans="17:27" x14ac:dyDescent="0.25">
      <c r="Q207">
        <v>1100364</v>
      </c>
      <c r="R207">
        <v>751</v>
      </c>
      <c r="S207" t="s">
        <v>231</v>
      </c>
      <c r="T207" t="s">
        <v>297</v>
      </c>
      <c r="U207" t="s">
        <v>298</v>
      </c>
      <c r="V207">
        <v>15</v>
      </c>
      <c r="W207">
        <v>2008</v>
      </c>
      <c r="X207" s="39">
        <v>45224</v>
      </c>
      <c r="Y207" s="39">
        <v>45573</v>
      </c>
      <c r="Z207" t="s">
        <v>299</v>
      </c>
      <c r="AA207" t="s">
        <v>300</v>
      </c>
    </row>
    <row r="208" spans="17:27" x14ac:dyDescent="0.25">
      <c r="Q208">
        <v>7596059</v>
      </c>
      <c r="R208">
        <v>839</v>
      </c>
      <c r="S208" t="s">
        <v>244</v>
      </c>
      <c r="T208" t="s">
        <v>280</v>
      </c>
      <c r="U208" t="s">
        <v>158</v>
      </c>
      <c r="W208">
        <v>2005</v>
      </c>
      <c r="X208" s="39">
        <v>45645</v>
      </c>
      <c r="Y208" s="39">
        <v>45750</v>
      </c>
      <c r="Z208" t="s">
        <v>119</v>
      </c>
      <c r="AA208" t="s">
        <v>127</v>
      </c>
    </row>
    <row r="209" spans="17:27" x14ac:dyDescent="0.25">
      <c r="Q209">
        <v>2757961</v>
      </c>
      <c r="R209">
        <v>413</v>
      </c>
      <c r="S209" t="s">
        <v>123</v>
      </c>
      <c r="T209" t="s">
        <v>124</v>
      </c>
      <c r="U209" t="s">
        <v>125</v>
      </c>
      <c r="W209">
        <v>2007</v>
      </c>
      <c r="X209" s="39">
        <v>45472</v>
      </c>
      <c r="Y209" s="39">
        <v>45843</v>
      </c>
      <c r="Z209" t="s">
        <v>133</v>
      </c>
      <c r="AA209" t="s">
        <v>127</v>
      </c>
    </row>
    <row r="210" spans="17:27" x14ac:dyDescent="0.25">
      <c r="Q210">
        <v>6103760</v>
      </c>
      <c r="R210">
        <v>588</v>
      </c>
      <c r="S210" t="s">
        <v>111</v>
      </c>
      <c r="T210" t="s">
        <v>129</v>
      </c>
      <c r="U210" t="s">
        <v>130</v>
      </c>
      <c r="V210">
        <v>15</v>
      </c>
      <c r="W210">
        <v>2008</v>
      </c>
      <c r="X210" s="39">
        <v>45655</v>
      </c>
      <c r="Y210" s="39">
        <v>45992</v>
      </c>
      <c r="Z210" t="s">
        <v>128</v>
      </c>
      <c r="AA210" t="s">
        <v>131</v>
      </c>
    </row>
    <row r="211" spans="17:27" x14ac:dyDescent="0.25">
      <c r="Q211">
        <v>1354664</v>
      </c>
      <c r="R211">
        <v>751</v>
      </c>
      <c r="S211" t="s">
        <v>231</v>
      </c>
      <c r="T211" t="s">
        <v>301</v>
      </c>
      <c r="U211" t="s">
        <v>302</v>
      </c>
      <c r="V211">
        <v>15</v>
      </c>
      <c r="W211">
        <v>2008</v>
      </c>
      <c r="X211" s="39">
        <v>45201</v>
      </c>
      <c r="Y211" s="39">
        <v>45623</v>
      </c>
      <c r="Z211" t="s">
        <v>133</v>
      </c>
      <c r="AA211" t="s">
        <v>260</v>
      </c>
    </row>
    <row r="212" spans="17:27" x14ac:dyDescent="0.25">
      <c r="Q212">
        <v>8696759</v>
      </c>
      <c r="R212">
        <v>588</v>
      </c>
      <c r="S212" t="s">
        <v>111</v>
      </c>
      <c r="T212" t="s">
        <v>112</v>
      </c>
      <c r="U212" t="s">
        <v>113</v>
      </c>
      <c r="W212">
        <v>2006</v>
      </c>
      <c r="X212" s="39">
        <v>45439</v>
      </c>
      <c r="Y212" s="39">
        <v>45786</v>
      </c>
      <c r="Z212" t="s">
        <v>118</v>
      </c>
      <c r="AA212" t="s">
        <v>115</v>
      </c>
    </row>
    <row r="213" spans="17:27" x14ac:dyDescent="0.25">
      <c r="Q213">
        <v>8500956</v>
      </c>
      <c r="R213">
        <v>588</v>
      </c>
      <c r="S213" t="s">
        <v>111</v>
      </c>
      <c r="T213" t="s">
        <v>112</v>
      </c>
      <c r="U213" t="s">
        <v>121</v>
      </c>
      <c r="W213">
        <v>2004</v>
      </c>
      <c r="X213" s="39">
        <v>45739</v>
      </c>
      <c r="Y213" s="39">
        <v>45915</v>
      </c>
      <c r="Z213" t="s">
        <v>118</v>
      </c>
      <c r="AA213" t="s">
        <v>115</v>
      </c>
    </row>
    <row r="214" spans="17:27" x14ac:dyDescent="0.25">
      <c r="Q214">
        <v>4260961</v>
      </c>
      <c r="R214">
        <v>588</v>
      </c>
      <c r="S214" t="s">
        <v>111</v>
      </c>
      <c r="T214" t="s">
        <v>112</v>
      </c>
      <c r="U214" t="s">
        <v>121</v>
      </c>
      <c r="W214">
        <v>2007</v>
      </c>
      <c r="X214" s="39">
        <v>45615</v>
      </c>
      <c r="Y214" s="39">
        <v>45848</v>
      </c>
      <c r="Z214" t="s">
        <v>116</v>
      </c>
      <c r="AA214" t="s">
        <v>115</v>
      </c>
    </row>
    <row r="215" spans="17:27" x14ac:dyDescent="0.25">
      <c r="Q215">
        <v>6344060</v>
      </c>
      <c r="R215">
        <v>588</v>
      </c>
      <c r="S215" t="s">
        <v>111</v>
      </c>
      <c r="T215" t="s">
        <v>112</v>
      </c>
      <c r="U215" t="s">
        <v>113</v>
      </c>
      <c r="W215">
        <v>2006</v>
      </c>
      <c r="X215" s="39">
        <v>45298</v>
      </c>
      <c r="Y215" s="39">
        <v>45715</v>
      </c>
      <c r="Z215" t="s">
        <v>120</v>
      </c>
      <c r="AA215" t="s">
        <v>115</v>
      </c>
    </row>
    <row r="216" spans="17:27" x14ac:dyDescent="0.25">
      <c r="Q216">
        <v>6860264</v>
      </c>
      <c r="R216">
        <v>588</v>
      </c>
      <c r="S216" t="s">
        <v>111</v>
      </c>
      <c r="T216" t="s">
        <v>112</v>
      </c>
      <c r="U216" t="s">
        <v>113</v>
      </c>
      <c r="V216">
        <v>15</v>
      </c>
      <c r="W216">
        <v>2008</v>
      </c>
      <c r="X216" s="39">
        <v>45304</v>
      </c>
      <c r="Y216" s="39">
        <v>45578</v>
      </c>
      <c r="Z216" t="s">
        <v>116</v>
      </c>
      <c r="AA216" t="s">
        <v>117</v>
      </c>
    </row>
    <row r="217" spans="17:27" x14ac:dyDescent="0.25">
      <c r="Q217">
        <v>6544665</v>
      </c>
      <c r="R217">
        <v>588</v>
      </c>
      <c r="S217" t="s">
        <v>111</v>
      </c>
      <c r="T217" t="s">
        <v>112</v>
      </c>
      <c r="U217" t="s">
        <v>113</v>
      </c>
      <c r="V217">
        <v>15</v>
      </c>
      <c r="W217">
        <v>2008</v>
      </c>
      <c r="X217" s="39">
        <v>45295</v>
      </c>
      <c r="Y217" s="39">
        <v>45481</v>
      </c>
      <c r="Z217" t="s">
        <v>118</v>
      </c>
      <c r="AA217" t="s">
        <v>117</v>
      </c>
    </row>
    <row r="218" spans="17:27" x14ac:dyDescent="0.25">
      <c r="Q218">
        <v>5039614</v>
      </c>
      <c r="R218">
        <v>588</v>
      </c>
      <c r="S218" t="s">
        <v>111</v>
      </c>
      <c r="T218" t="s">
        <v>112</v>
      </c>
      <c r="U218" t="s">
        <v>113</v>
      </c>
      <c r="W218">
        <v>2006</v>
      </c>
      <c r="X218" s="39">
        <v>45383</v>
      </c>
      <c r="Y218" s="39">
        <v>45519</v>
      </c>
      <c r="Z218" t="s">
        <v>119</v>
      </c>
      <c r="AA218" t="s">
        <v>115</v>
      </c>
    </row>
    <row r="219" spans="17:27" x14ac:dyDescent="0.25">
      <c r="Q219">
        <v>8019674</v>
      </c>
      <c r="R219">
        <v>885</v>
      </c>
      <c r="S219" t="s">
        <v>239</v>
      </c>
      <c r="T219" t="s">
        <v>303</v>
      </c>
      <c r="U219" t="s">
        <v>136</v>
      </c>
      <c r="V219">
        <v>15</v>
      </c>
      <c r="W219">
        <v>2011</v>
      </c>
      <c r="X219" s="39">
        <v>45492</v>
      </c>
      <c r="Y219" s="39">
        <v>45857</v>
      </c>
      <c r="Z219" t="s">
        <v>119</v>
      </c>
      <c r="AA219" t="s">
        <v>304</v>
      </c>
    </row>
    <row r="220" spans="17:27" x14ac:dyDescent="0.25">
      <c r="Q220">
        <v>7957858</v>
      </c>
      <c r="R220">
        <v>413</v>
      </c>
      <c r="S220" t="s">
        <v>123</v>
      </c>
      <c r="T220" t="s">
        <v>124</v>
      </c>
      <c r="U220" t="s">
        <v>125</v>
      </c>
      <c r="W220">
        <v>2005</v>
      </c>
      <c r="X220" s="39">
        <v>45687</v>
      </c>
      <c r="Y220" s="39">
        <v>45942</v>
      </c>
      <c r="Z220" t="s">
        <v>133</v>
      </c>
      <c r="AA220" t="s">
        <v>127</v>
      </c>
    </row>
    <row r="221" spans="17:27" x14ac:dyDescent="0.25">
      <c r="Q221">
        <v>7476414</v>
      </c>
      <c r="R221">
        <v>413</v>
      </c>
      <c r="S221" t="s">
        <v>123</v>
      </c>
      <c r="T221" t="s">
        <v>179</v>
      </c>
      <c r="U221" t="s">
        <v>158</v>
      </c>
      <c r="W221">
        <v>2006</v>
      </c>
      <c r="X221" s="39">
        <v>45174</v>
      </c>
      <c r="Y221" s="39">
        <v>45547</v>
      </c>
      <c r="Z221" t="s">
        <v>119</v>
      </c>
      <c r="AA221" t="s">
        <v>127</v>
      </c>
    </row>
    <row r="222" spans="17:27" x14ac:dyDescent="0.25">
      <c r="Q222">
        <v>9333563</v>
      </c>
      <c r="R222">
        <v>114</v>
      </c>
      <c r="S222" t="s">
        <v>176</v>
      </c>
      <c r="T222">
        <v>221.15600000000001</v>
      </c>
      <c r="W222">
        <v>2008</v>
      </c>
      <c r="X222" s="39">
        <v>45685</v>
      </c>
      <c r="Y222" s="39">
        <v>45868</v>
      </c>
      <c r="Z222" t="s">
        <v>248</v>
      </c>
      <c r="AA222" t="s">
        <v>305</v>
      </c>
    </row>
    <row r="223" spans="17:27" x14ac:dyDescent="0.25">
      <c r="Q223">
        <v>8888562</v>
      </c>
      <c r="R223">
        <v>156</v>
      </c>
      <c r="S223" t="s">
        <v>281</v>
      </c>
      <c r="T223" t="s">
        <v>306</v>
      </c>
      <c r="U223" t="s">
        <v>307</v>
      </c>
      <c r="W223">
        <v>2007</v>
      </c>
      <c r="X223" s="39">
        <v>45397</v>
      </c>
      <c r="Y223" s="39">
        <v>45727</v>
      </c>
      <c r="Z223" t="s">
        <v>190</v>
      </c>
      <c r="AA223" t="s">
        <v>308</v>
      </c>
    </row>
    <row r="224" spans="17:27" x14ac:dyDescent="0.25">
      <c r="Q224">
        <v>2373965</v>
      </c>
      <c r="R224">
        <v>588</v>
      </c>
      <c r="S224" t="s">
        <v>111</v>
      </c>
      <c r="T224" t="s">
        <v>112</v>
      </c>
      <c r="U224" t="s">
        <v>113</v>
      </c>
      <c r="V224">
        <v>15</v>
      </c>
      <c r="W224">
        <v>2008</v>
      </c>
      <c r="X224" s="39">
        <v>45698</v>
      </c>
      <c r="Y224" s="39">
        <v>46034</v>
      </c>
      <c r="Z224" t="s">
        <v>116</v>
      </c>
      <c r="AA224" t="s">
        <v>117</v>
      </c>
    </row>
    <row r="225" spans="17:27" x14ac:dyDescent="0.25">
      <c r="Q225">
        <v>7607562</v>
      </c>
      <c r="R225">
        <v>588</v>
      </c>
      <c r="S225" t="s">
        <v>111</v>
      </c>
      <c r="T225" t="s">
        <v>112</v>
      </c>
      <c r="U225" t="s">
        <v>113</v>
      </c>
      <c r="V225">
        <v>15</v>
      </c>
      <c r="W225">
        <v>2007</v>
      </c>
      <c r="X225" s="39">
        <v>45721</v>
      </c>
      <c r="Y225" s="39">
        <v>46085</v>
      </c>
      <c r="Z225" t="s">
        <v>120</v>
      </c>
      <c r="AA225" t="s">
        <v>117</v>
      </c>
    </row>
    <row r="226" spans="17:27" x14ac:dyDescent="0.25">
      <c r="Q226">
        <v>3259759</v>
      </c>
      <c r="R226">
        <v>588</v>
      </c>
      <c r="S226" t="s">
        <v>111</v>
      </c>
      <c r="T226" t="s">
        <v>253</v>
      </c>
      <c r="U226" t="s">
        <v>188</v>
      </c>
      <c r="V226">
        <v>15</v>
      </c>
      <c r="W226">
        <v>2008</v>
      </c>
      <c r="X226" s="39">
        <v>45289</v>
      </c>
      <c r="Y226" s="39">
        <v>45620</v>
      </c>
      <c r="Z226" t="s">
        <v>119</v>
      </c>
      <c r="AA226" t="s">
        <v>115</v>
      </c>
    </row>
    <row r="227" spans="17:27" x14ac:dyDescent="0.25">
      <c r="Q227">
        <v>4411469</v>
      </c>
      <c r="R227">
        <v>588</v>
      </c>
      <c r="S227" t="s">
        <v>111</v>
      </c>
      <c r="T227" t="s">
        <v>129</v>
      </c>
      <c r="U227" t="s">
        <v>130</v>
      </c>
      <c r="V227">
        <v>15</v>
      </c>
      <c r="W227">
        <v>2009</v>
      </c>
      <c r="X227" s="39">
        <v>45622</v>
      </c>
      <c r="Y227" s="39">
        <v>45984</v>
      </c>
      <c r="Z227" t="s">
        <v>128</v>
      </c>
      <c r="AA227" t="s">
        <v>131</v>
      </c>
    </row>
    <row r="228" spans="17:27" x14ac:dyDescent="0.25">
      <c r="Q228">
        <v>7382563</v>
      </c>
      <c r="R228">
        <v>413</v>
      </c>
      <c r="S228" t="s">
        <v>123</v>
      </c>
      <c r="T228" t="s">
        <v>180</v>
      </c>
      <c r="U228" t="s">
        <v>125</v>
      </c>
      <c r="V228">
        <v>15</v>
      </c>
      <c r="W228">
        <v>2008</v>
      </c>
      <c r="X228" s="39">
        <v>45448</v>
      </c>
      <c r="Y228" s="39">
        <v>45820</v>
      </c>
      <c r="Z228" t="s">
        <v>119</v>
      </c>
      <c r="AA228" t="s">
        <v>127</v>
      </c>
    </row>
    <row r="229" spans="17:27" x14ac:dyDescent="0.25">
      <c r="Q229">
        <v>1684267</v>
      </c>
      <c r="R229">
        <v>737</v>
      </c>
      <c r="S229" t="s">
        <v>309</v>
      </c>
      <c r="T229" t="s">
        <v>310</v>
      </c>
      <c r="U229" t="s">
        <v>113</v>
      </c>
      <c r="V229">
        <v>15</v>
      </c>
      <c r="W229">
        <v>2010</v>
      </c>
      <c r="X229" s="39">
        <v>45333</v>
      </c>
      <c r="Y229" s="39">
        <v>45625</v>
      </c>
      <c r="Z229" t="s">
        <v>119</v>
      </c>
      <c r="AA229" t="s">
        <v>311</v>
      </c>
    </row>
    <row r="230" spans="17:27" x14ac:dyDescent="0.25">
      <c r="Q230">
        <v>3479073</v>
      </c>
      <c r="R230">
        <v>899</v>
      </c>
      <c r="S230" t="s">
        <v>312</v>
      </c>
      <c r="T230" t="s">
        <v>313</v>
      </c>
      <c r="U230" t="s">
        <v>314</v>
      </c>
      <c r="V230">
        <v>15</v>
      </c>
      <c r="W230">
        <v>2010</v>
      </c>
      <c r="X230" s="39">
        <v>45531</v>
      </c>
      <c r="Y230" s="39">
        <v>45827</v>
      </c>
      <c r="Z230" t="s">
        <v>156</v>
      </c>
      <c r="AA230" t="s">
        <v>271</v>
      </c>
    </row>
    <row r="231" spans="17:27" x14ac:dyDescent="0.25">
      <c r="Q231">
        <v>2027363</v>
      </c>
      <c r="R231">
        <v>845</v>
      </c>
      <c r="S231" t="s">
        <v>226</v>
      </c>
      <c r="T231" t="s">
        <v>315</v>
      </c>
      <c r="U231" t="s">
        <v>183</v>
      </c>
      <c r="W231">
        <v>2008</v>
      </c>
      <c r="X231" s="39">
        <v>45442</v>
      </c>
      <c r="Y231" s="39">
        <v>45777</v>
      </c>
      <c r="Z231" t="s">
        <v>116</v>
      </c>
      <c r="AA231" t="s">
        <v>230</v>
      </c>
    </row>
    <row r="232" spans="17:27" x14ac:dyDescent="0.25">
      <c r="Q232">
        <v>3715469</v>
      </c>
      <c r="R232">
        <v>588</v>
      </c>
      <c r="S232" t="s">
        <v>111</v>
      </c>
      <c r="T232" t="s">
        <v>164</v>
      </c>
      <c r="U232" t="s">
        <v>113</v>
      </c>
      <c r="V232">
        <v>15</v>
      </c>
      <c r="W232">
        <v>2009</v>
      </c>
      <c r="X232" s="39">
        <v>45566</v>
      </c>
      <c r="Y232" s="39">
        <v>45923</v>
      </c>
      <c r="Z232" t="s">
        <v>118</v>
      </c>
      <c r="AA232" t="s">
        <v>117</v>
      </c>
    </row>
    <row r="233" spans="17:27" x14ac:dyDescent="0.25">
      <c r="Q233">
        <v>4352767</v>
      </c>
      <c r="R233">
        <v>281</v>
      </c>
      <c r="S233" t="s">
        <v>292</v>
      </c>
      <c r="T233" t="s">
        <v>316</v>
      </c>
      <c r="U233" t="s">
        <v>294</v>
      </c>
      <c r="V233">
        <v>15</v>
      </c>
      <c r="W233">
        <v>2008</v>
      </c>
      <c r="X233" s="39">
        <v>45710</v>
      </c>
      <c r="Y233" s="39">
        <v>46093</v>
      </c>
      <c r="Z233" t="s">
        <v>133</v>
      </c>
      <c r="AA233" t="s">
        <v>317</v>
      </c>
    </row>
    <row r="234" spans="17:27" x14ac:dyDescent="0.25">
      <c r="Q234">
        <v>8243162</v>
      </c>
      <c r="R234">
        <v>588</v>
      </c>
      <c r="S234" t="s">
        <v>111</v>
      </c>
      <c r="T234" t="s">
        <v>112</v>
      </c>
      <c r="U234" t="s">
        <v>113</v>
      </c>
      <c r="V234">
        <v>15</v>
      </c>
      <c r="W234">
        <v>2008</v>
      </c>
      <c r="X234" s="39">
        <v>45692</v>
      </c>
      <c r="Y234" s="39">
        <v>45779</v>
      </c>
      <c r="Z234" t="s">
        <v>116</v>
      </c>
      <c r="AA234" t="s">
        <v>117</v>
      </c>
    </row>
    <row r="235" spans="17:27" x14ac:dyDescent="0.25">
      <c r="Q235">
        <v>1772663</v>
      </c>
      <c r="R235">
        <v>413</v>
      </c>
      <c r="S235" t="s">
        <v>123</v>
      </c>
      <c r="T235" t="s">
        <v>318</v>
      </c>
      <c r="U235" t="s">
        <v>130</v>
      </c>
      <c r="V235">
        <v>15</v>
      </c>
      <c r="W235">
        <v>2008</v>
      </c>
      <c r="X235" s="39">
        <v>45440</v>
      </c>
      <c r="Y235" s="39">
        <v>45805</v>
      </c>
      <c r="Z235" t="s">
        <v>156</v>
      </c>
      <c r="AA235" t="s">
        <v>319</v>
      </c>
    </row>
    <row r="236" spans="17:27" x14ac:dyDescent="0.25">
      <c r="Q236">
        <v>6393560</v>
      </c>
      <c r="R236">
        <v>588</v>
      </c>
      <c r="S236" t="s">
        <v>111</v>
      </c>
      <c r="T236" t="s">
        <v>112</v>
      </c>
      <c r="U236" t="s">
        <v>113</v>
      </c>
      <c r="W236">
        <v>2006</v>
      </c>
      <c r="X236" s="39">
        <v>45753</v>
      </c>
      <c r="Y236" s="39">
        <v>46080</v>
      </c>
      <c r="Z236" t="s">
        <v>118</v>
      </c>
      <c r="AA236" t="s">
        <v>115</v>
      </c>
    </row>
    <row r="237" spans="17:27" x14ac:dyDescent="0.25">
      <c r="Q237">
        <v>6700616</v>
      </c>
      <c r="R237">
        <v>588</v>
      </c>
      <c r="S237" t="s">
        <v>111</v>
      </c>
      <c r="T237" t="s">
        <v>112</v>
      </c>
      <c r="U237" t="s">
        <v>113</v>
      </c>
      <c r="W237">
        <v>2005</v>
      </c>
      <c r="X237" s="39">
        <v>45499</v>
      </c>
      <c r="Y237" s="39">
        <v>45829</v>
      </c>
      <c r="Z237" t="s">
        <v>116</v>
      </c>
      <c r="AA237" t="s">
        <v>115</v>
      </c>
    </row>
    <row r="238" spans="17:27" x14ac:dyDescent="0.25">
      <c r="Q238">
        <v>7177674</v>
      </c>
      <c r="R238">
        <v>885</v>
      </c>
      <c r="S238" t="s">
        <v>239</v>
      </c>
      <c r="T238" t="s">
        <v>240</v>
      </c>
      <c r="U238" t="s">
        <v>151</v>
      </c>
      <c r="V238">
        <v>15</v>
      </c>
      <c r="W238">
        <v>2011</v>
      </c>
      <c r="X238" s="39">
        <v>45693</v>
      </c>
      <c r="Y238" s="39">
        <v>46055</v>
      </c>
      <c r="Z238" t="s">
        <v>119</v>
      </c>
      <c r="AA238" t="s">
        <v>241</v>
      </c>
    </row>
    <row r="239" spans="17:27" x14ac:dyDescent="0.25">
      <c r="Q239">
        <v>6148563</v>
      </c>
      <c r="R239">
        <v>312</v>
      </c>
      <c r="S239" t="s">
        <v>153</v>
      </c>
      <c r="T239" t="s">
        <v>320</v>
      </c>
      <c r="U239" t="s">
        <v>278</v>
      </c>
      <c r="W239">
        <v>2007</v>
      </c>
      <c r="X239" s="39">
        <v>45145</v>
      </c>
      <c r="Y239" s="39">
        <v>45489</v>
      </c>
      <c r="Z239" t="s">
        <v>116</v>
      </c>
      <c r="AA239" t="s">
        <v>225</v>
      </c>
    </row>
    <row r="240" spans="17:27" x14ac:dyDescent="0.25">
      <c r="Q240">
        <v>4765361</v>
      </c>
      <c r="R240">
        <v>588</v>
      </c>
      <c r="S240" t="s">
        <v>111</v>
      </c>
      <c r="T240" t="s">
        <v>112</v>
      </c>
      <c r="U240" t="s">
        <v>113</v>
      </c>
      <c r="W240">
        <v>2007</v>
      </c>
      <c r="X240" s="39">
        <v>45540</v>
      </c>
      <c r="Y240" s="39">
        <v>45898</v>
      </c>
      <c r="Z240" t="s">
        <v>116</v>
      </c>
      <c r="AA240" t="s">
        <v>117</v>
      </c>
    </row>
    <row r="241" spans="17:27" x14ac:dyDescent="0.25">
      <c r="Q241">
        <v>2485563</v>
      </c>
      <c r="R241">
        <v>961</v>
      </c>
      <c r="S241" t="s">
        <v>213</v>
      </c>
      <c r="T241" t="s">
        <v>321</v>
      </c>
      <c r="U241" t="s">
        <v>215</v>
      </c>
      <c r="W241">
        <v>2007</v>
      </c>
      <c r="X241" s="39">
        <v>45524</v>
      </c>
      <c r="Y241" s="39">
        <v>45848</v>
      </c>
      <c r="Z241" t="s">
        <v>322</v>
      </c>
      <c r="AA241" t="s">
        <v>323</v>
      </c>
    </row>
    <row r="242" spans="17:27" x14ac:dyDescent="0.25">
      <c r="Q242">
        <v>3561571</v>
      </c>
      <c r="R242">
        <v>588</v>
      </c>
      <c r="S242" t="s">
        <v>111</v>
      </c>
      <c r="T242" t="s">
        <v>186</v>
      </c>
      <c r="U242" t="s">
        <v>113</v>
      </c>
      <c r="V242">
        <v>15</v>
      </c>
      <c r="W242">
        <v>2010</v>
      </c>
      <c r="X242" s="39">
        <v>45715</v>
      </c>
      <c r="Y242" s="39">
        <v>45954</v>
      </c>
      <c r="Z242" t="s">
        <v>122</v>
      </c>
      <c r="AA242" t="s">
        <v>117</v>
      </c>
    </row>
    <row r="243" spans="17:27" x14ac:dyDescent="0.25">
      <c r="Q243">
        <v>4382164</v>
      </c>
      <c r="R243">
        <v>413</v>
      </c>
      <c r="S243" t="s">
        <v>123</v>
      </c>
      <c r="T243" t="s">
        <v>159</v>
      </c>
      <c r="U243" t="s">
        <v>158</v>
      </c>
      <c r="V243">
        <v>15</v>
      </c>
      <c r="W243">
        <v>2008</v>
      </c>
      <c r="X243" s="39">
        <v>45598</v>
      </c>
      <c r="Y243" s="39">
        <v>45945</v>
      </c>
      <c r="Z243" t="s">
        <v>133</v>
      </c>
      <c r="AA243" t="s">
        <v>127</v>
      </c>
    </row>
    <row r="244" spans="17:27" x14ac:dyDescent="0.25">
      <c r="Q244">
        <v>4621372</v>
      </c>
      <c r="R244">
        <v>751</v>
      </c>
      <c r="S244" t="s">
        <v>231</v>
      </c>
      <c r="T244" t="s">
        <v>324</v>
      </c>
      <c r="U244" t="s">
        <v>201</v>
      </c>
      <c r="V244">
        <v>15</v>
      </c>
      <c r="W244">
        <v>2010</v>
      </c>
      <c r="X244" s="39">
        <v>45290</v>
      </c>
      <c r="Y244" s="39">
        <v>45651</v>
      </c>
      <c r="Z244" t="s">
        <v>122</v>
      </c>
      <c r="AA244" t="s">
        <v>325</v>
      </c>
    </row>
    <row r="245" spans="17:27" x14ac:dyDescent="0.25">
      <c r="Q245">
        <v>5204067</v>
      </c>
      <c r="R245">
        <v>885</v>
      </c>
      <c r="S245" t="s">
        <v>239</v>
      </c>
      <c r="T245" t="s">
        <v>240</v>
      </c>
      <c r="U245" t="s">
        <v>151</v>
      </c>
      <c r="V245">
        <v>15</v>
      </c>
      <c r="W245">
        <v>2009</v>
      </c>
      <c r="X245" s="39">
        <v>45703</v>
      </c>
      <c r="Y245" s="39">
        <v>46078</v>
      </c>
      <c r="Z245" t="s">
        <v>126</v>
      </c>
      <c r="AA245" t="s">
        <v>241</v>
      </c>
    </row>
    <row r="246" spans="17:27" x14ac:dyDescent="0.25">
      <c r="Q246">
        <v>2811059</v>
      </c>
      <c r="R246">
        <v>588</v>
      </c>
      <c r="S246" t="s">
        <v>111</v>
      </c>
      <c r="T246" t="s">
        <v>112</v>
      </c>
      <c r="U246" t="s">
        <v>121</v>
      </c>
      <c r="W246">
        <v>2005</v>
      </c>
      <c r="X246" s="39">
        <v>45606</v>
      </c>
      <c r="Y246" s="39">
        <v>45968</v>
      </c>
      <c r="Z246" t="s">
        <v>120</v>
      </c>
      <c r="AA246" t="s">
        <v>115</v>
      </c>
    </row>
    <row r="247" spans="17:27" x14ac:dyDescent="0.25">
      <c r="Q247">
        <v>4741563</v>
      </c>
      <c r="R247">
        <v>588</v>
      </c>
      <c r="S247" t="s">
        <v>111</v>
      </c>
      <c r="T247" t="s">
        <v>112</v>
      </c>
      <c r="U247" t="s">
        <v>113</v>
      </c>
      <c r="V247">
        <v>15</v>
      </c>
      <c r="W247">
        <v>2008</v>
      </c>
      <c r="X247" s="39">
        <v>45111</v>
      </c>
      <c r="Y247" s="39">
        <v>45440</v>
      </c>
      <c r="Z247" t="s">
        <v>116</v>
      </c>
      <c r="AA247" t="s">
        <v>117</v>
      </c>
    </row>
    <row r="248" spans="17:27" x14ac:dyDescent="0.25">
      <c r="Q248">
        <v>3519262</v>
      </c>
      <c r="R248">
        <v>588</v>
      </c>
      <c r="S248" t="s">
        <v>111</v>
      </c>
      <c r="T248" t="s">
        <v>112</v>
      </c>
      <c r="U248" t="s">
        <v>113</v>
      </c>
      <c r="W248">
        <v>2007</v>
      </c>
      <c r="X248" s="39">
        <v>45787</v>
      </c>
      <c r="Y248" s="39">
        <v>45975</v>
      </c>
      <c r="Z248" t="s">
        <v>122</v>
      </c>
      <c r="AA248" t="s">
        <v>117</v>
      </c>
    </row>
    <row r="249" spans="17:27" x14ac:dyDescent="0.25">
      <c r="Q249">
        <v>8482566</v>
      </c>
      <c r="R249">
        <v>413</v>
      </c>
      <c r="S249" t="s">
        <v>123</v>
      </c>
      <c r="T249" t="s">
        <v>159</v>
      </c>
      <c r="U249" t="s">
        <v>158</v>
      </c>
      <c r="V249">
        <v>15</v>
      </c>
      <c r="W249">
        <v>2009</v>
      </c>
      <c r="X249" s="39">
        <v>45721</v>
      </c>
      <c r="Y249" s="39">
        <v>46078</v>
      </c>
      <c r="Z249" t="s">
        <v>119</v>
      </c>
      <c r="AA249" t="s">
        <v>127</v>
      </c>
    </row>
    <row r="250" spans="17:27" x14ac:dyDescent="0.25">
      <c r="Q250">
        <v>6650865</v>
      </c>
      <c r="R250">
        <v>588</v>
      </c>
      <c r="S250" t="s">
        <v>111</v>
      </c>
      <c r="T250" t="s">
        <v>326</v>
      </c>
      <c r="U250" t="s">
        <v>177</v>
      </c>
      <c r="V250">
        <v>15</v>
      </c>
      <c r="W250">
        <v>2008</v>
      </c>
      <c r="X250" s="39">
        <v>45494</v>
      </c>
      <c r="Y250" s="39">
        <v>45846</v>
      </c>
      <c r="Z250" t="s">
        <v>116</v>
      </c>
      <c r="AA250" t="s">
        <v>131</v>
      </c>
    </row>
    <row r="251" spans="17:27" x14ac:dyDescent="0.25">
      <c r="Q251">
        <v>3272665</v>
      </c>
      <c r="R251">
        <v>845</v>
      </c>
      <c r="S251" t="s">
        <v>226</v>
      </c>
      <c r="T251" t="s">
        <v>227</v>
      </c>
      <c r="U251" t="s">
        <v>228</v>
      </c>
      <c r="W251">
        <v>2008</v>
      </c>
      <c r="X251" s="39">
        <v>45685</v>
      </c>
      <c r="Y251" s="39">
        <v>46050</v>
      </c>
      <c r="Z251" t="s">
        <v>116</v>
      </c>
      <c r="AA251" t="s">
        <v>230</v>
      </c>
    </row>
    <row r="252" spans="17:27" x14ac:dyDescent="0.25">
      <c r="Q252">
        <v>6817316</v>
      </c>
      <c r="R252">
        <v>588</v>
      </c>
      <c r="S252" t="s">
        <v>111</v>
      </c>
      <c r="T252" t="s">
        <v>112</v>
      </c>
      <c r="U252" t="s">
        <v>113</v>
      </c>
      <c r="W252">
        <v>2005</v>
      </c>
      <c r="X252" s="39">
        <v>45477</v>
      </c>
      <c r="Y252" s="39">
        <v>45835</v>
      </c>
      <c r="Z252" t="s">
        <v>118</v>
      </c>
      <c r="AA252" t="s">
        <v>115</v>
      </c>
    </row>
    <row r="253" spans="17:27" x14ac:dyDescent="0.25">
      <c r="Q253">
        <v>5780916</v>
      </c>
      <c r="R253">
        <v>143</v>
      </c>
      <c r="S253" t="s">
        <v>210</v>
      </c>
      <c r="T253" t="s">
        <v>327</v>
      </c>
      <c r="W253">
        <v>2006</v>
      </c>
      <c r="X253" s="39">
        <v>45304</v>
      </c>
      <c r="Y253" s="39">
        <v>45561</v>
      </c>
      <c r="Z253" t="s">
        <v>328</v>
      </c>
      <c r="AA253" t="s">
        <v>329</v>
      </c>
    </row>
    <row r="254" spans="17:27" x14ac:dyDescent="0.25">
      <c r="Q254">
        <v>6283661</v>
      </c>
      <c r="R254">
        <v>312</v>
      </c>
      <c r="S254" t="s">
        <v>153</v>
      </c>
      <c r="T254" t="s">
        <v>223</v>
      </c>
      <c r="U254" t="s">
        <v>155</v>
      </c>
      <c r="W254">
        <v>2007</v>
      </c>
      <c r="X254" s="39">
        <v>45705</v>
      </c>
      <c r="Y254" s="39">
        <v>46066</v>
      </c>
      <c r="Z254" t="s">
        <v>120</v>
      </c>
      <c r="AA254" t="s">
        <v>152</v>
      </c>
    </row>
    <row r="255" spans="17:27" x14ac:dyDescent="0.25">
      <c r="Q255">
        <v>6804463</v>
      </c>
      <c r="R255">
        <v>588</v>
      </c>
      <c r="S255" t="s">
        <v>111</v>
      </c>
      <c r="T255" t="s">
        <v>112</v>
      </c>
      <c r="U255" t="s">
        <v>113</v>
      </c>
      <c r="V255">
        <v>15</v>
      </c>
      <c r="W255">
        <v>2008</v>
      </c>
      <c r="X255" s="39">
        <v>45190</v>
      </c>
      <c r="Y255" s="39">
        <v>45466</v>
      </c>
      <c r="Z255" t="s">
        <v>120</v>
      </c>
      <c r="AA255" t="s">
        <v>117</v>
      </c>
    </row>
    <row r="256" spans="17:27" x14ac:dyDescent="0.25">
      <c r="Q256">
        <v>6302369</v>
      </c>
      <c r="R256">
        <v>253</v>
      </c>
      <c r="S256" t="s">
        <v>196</v>
      </c>
      <c r="T256" t="s">
        <v>197</v>
      </c>
      <c r="U256" t="s">
        <v>198</v>
      </c>
      <c r="V256">
        <v>15</v>
      </c>
      <c r="W256">
        <v>2009</v>
      </c>
      <c r="X256" s="39">
        <v>45595</v>
      </c>
      <c r="Y256" s="39">
        <v>45957</v>
      </c>
      <c r="Z256" t="s">
        <v>246</v>
      </c>
      <c r="AA256" t="s">
        <v>200</v>
      </c>
    </row>
    <row r="257" spans="17:27" x14ac:dyDescent="0.25">
      <c r="Q257">
        <v>7084235</v>
      </c>
      <c r="R257">
        <v>588</v>
      </c>
      <c r="S257" t="s">
        <v>111</v>
      </c>
      <c r="T257" t="s">
        <v>135</v>
      </c>
      <c r="U257" t="s">
        <v>136</v>
      </c>
      <c r="W257">
        <v>2002</v>
      </c>
      <c r="X257" s="39">
        <v>45751</v>
      </c>
      <c r="Y257" s="39">
        <v>45929</v>
      </c>
      <c r="Z257" t="s">
        <v>120</v>
      </c>
      <c r="AA257" t="s">
        <v>137</v>
      </c>
    </row>
    <row r="258" spans="17:27" x14ac:dyDescent="0.25">
      <c r="Q258">
        <v>5268735</v>
      </c>
      <c r="R258">
        <v>104</v>
      </c>
      <c r="S258" t="s">
        <v>330</v>
      </c>
      <c r="T258" t="s">
        <v>331</v>
      </c>
      <c r="U258" t="s">
        <v>332</v>
      </c>
      <c r="W258">
        <v>2001</v>
      </c>
      <c r="X258" s="39">
        <v>45726</v>
      </c>
      <c r="Y258" s="39">
        <v>45912</v>
      </c>
      <c r="Z258" t="s">
        <v>119</v>
      </c>
      <c r="AA258" t="s">
        <v>333</v>
      </c>
    </row>
    <row r="259" spans="17:27" x14ac:dyDescent="0.25">
      <c r="Q259">
        <v>4942514</v>
      </c>
      <c r="R259">
        <v>588</v>
      </c>
      <c r="S259" t="s">
        <v>111</v>
      </c>
      <c r="T259" t="s">
        <v>112</v>
      </c>
      <c r="U259" t="s">
        <v>113</v>
      </c>
      <c r="W259">
        <v>2006</v>
      </c>
      <c r="X259" s="39">
        <v>45503</v>
      </c>
      <c r="Y259" s="39">
        <v>45868</v>
      </c>
      <c r="Z259" t="s">
        <v>120</v>
      </c>
      <c r="AA259" t="s">
        <v>115</v>
      </c>
    </row>
    <row r="260" spans="17:27" x14ac:dyDescent="0.25">
      <c r="Q260">
        <v>8772858</v>
      </c>
      <c r="R260">
        <v>588</v>
      </c>
      <c r="S260" t="s">
        <v>111</v>
      </c>
      <c r="T260" t="s">
        <v>112</v>
      </c>
      <c r="U260" t="s">
        <v>113</v>
      </c>
      <c r="W260">
        <v>2005</v>
      </c>
      <c r="X260" s="39">
        <v>45644</v>
      </c>
      <c r="Y260" s="39">
        <v>45946</v>
      </c>
      <c r="Z260" t="s">
        <v>118</v>
      </c>
      <c r="AA260" t="s">
        <v>115</v>
      </c>
    </row>
    <row r="261" spans="17:27" x14ac:dyDescent="0.25">
      <c r="Q261">
        <v>5268865</v>
      </c>
      <c r="R261">
        <v>588</v>
      </c>
      <c r="S261" t="s">
        <v>111</v>
      </c>
      <c r="T261" t="s">
        <v>112</v>
      </c>
      <c r="U261" t="s">
        <v>113</v>
      </c>
      <c r="V261">
        <v>15</v>
      </c>
      <c r="W261">
        <v>2008</v>
      </c>
      <c r="X261" s="39">
        <v>45690</v>
      </c>
      <c r="Y261" s="39">
        <v>46107</v>
      </c>
      <c r="Z261" t="s">
        <v>116</v>
      </c>
      <c r="AA261" t="s">
        <v>117</v>
      </c>
    </row>
    <row r="262" spans="17:27" x14ac:dyDescent="0.25">
      <c r="Q262">
        <v>9622367</v>
      </c>
      <c r="R262">
        <v>683</v>
      </c>
      <c r="S262" t="s">
        <v>192</v>
      </c>
      <c r="T262" t="s">
        <v>193</v>
      </c>
      <c r="U262" t="s">
        <v>194</v>
      </c>
      <c r="V262">
        <v>15</v>
      </c>
      <c r="W262">
        <v>2008</v>
      </c>
      <c r="X262" s="39">
        <v>45480</v>
      </c>
      <c r="Y262" s="39">
        <v>45838</v>
      </c>
      <c r="Z262" t="s">
        <v>199</v>
      </c>
      <c r="AA262" t="s">
        <v>195</v>
      </c>
    </row>
    <row r="263" spans="17:27" x14ac:dyDescent="0.25">
      <c r="Q263">
        <v>46613602</v>
      </c>
      <c r="R263">
        <v>502</v>
      </c>
      <c r="S263" t="s">
        <v>334</v>
      </c>
      <c r="T263" t="s">
        <v>335</v>
      </c>
      <c r="U263" t="s">
        <v>198</v>
      </c>
      <c r="V263">
        <v>15</v>
      </c>
      <c r="W263">
        <v>2021</v>
      </c>
      <c r="X263" s="39">
        <v>45700</v>
      </c>
      <c r="Y263" s="39">
        <v>46091</v>
      </c>
      <c r="Z263" t="s">
        <v>119</v>
      </c>
      <c r="AA263" t="s">
        <v>230</v>
      </c>
    </row>
    <row r="264" spans="17:27" x14ac:dyDescent="0.25">
      <c r="Q264">
        <v>7253451</v>
      </c>
      <c r="R264">
        <v>588</v>
      </c>
      <c r="S264" t="s">
        <v>111</v>
      </c>
      <c r="T264" t="s">
        <v>135</v>
      </c>
      <c r="U264" t="s">
        <v>194</v>
      </c>
      <c r="W264">
        <v>2004</v>
      </c>
      <c r="X264" s="39">
        <v>45607</v>
      </c>
      <c r="Y264" s="39">
        <v>45692</v>
      </c>
      <c r="Z264" t="s">
        <v>116</v>
      </c>
      <c r="AA264" t="s">
        <v>137</v>
      </c>
    </row>
    <row r="265" spans="17:27" x14ac:dyDescent="0.25">
      <c r="Q265">
        <v>6840973</v>
      </c>
      <c r="R265">
        <v>715</v>
      </c>
      <c r="S265" t="s">
        <v>169</v>
      </c>
      <c r="T265" t="s">
        <v>170</v>
      </c>
      <c r="U265" t="s">
        <v>171</v>
      </c>
      <c r="V265">
        <v>15</v>
      </c>
      <c r="W265">
        <v>2011</v>
      </c>
      <c r="X265" s="39">
        <v>45366</v>
      </c>
      <c r="Y265" s="39">
        <v>45444</v>
      </c>
      <c r="Z265" t="s">
        <v>119</v>
      </c>
      <c r="AA265" t="s">
        <v>172</v>
      </c>
    </row>
    <row r="266" spans="17:27" x14ac:dyDescent="0.25">
      <c r="Q266">
        <v>84321102</v>
      </c>
      <c r="R266">
        <v>743</v>
      </c>
      <c r="S266" t="s">
        <v>336</v>
      </c>
      <c r="T266" t="s">
        <v>337</v>
      </c>
      <c r="U266" t="s">
        <v>113</v>
      </c>
      <c r="V266">
        <v>14</v>
      </c>
      <c r="W266">
        <v>2022</v>
      </c>
      <c r="X266" s="39">
        <v>45739</v>
      </c>
      <c r="Y266" s="39">
        <v>46110</v>
      </c>
      <c r="Z266" t="s">
        <v>338</v>
      </c>
      <c r="AA266">
        <v>2008</v>
      </c>
    </row>
    <row r="267" spans="17:27" x14ac:dyDescent="0.25">
      <c r="Q267">
        <v>4091462</v>
      </c>
      <c r="R267">
        <v>588</v>
      </c>
      <c r="S267" t="s">
        <v>111</v>
      </c>
      <c r="T267" t="s">
        <v>112</v>
      </c>
      <c r="U267" t="s">
        <v>113</v>
      </c>
      <c r="V267">
        <v>15</v>
      </c>
      <c r="W267">
        <v>2007</v>
      </c>
      <c r="X267" s="39">
        <v>45424</v>
      </c>
      <c r="Y267" s="39">
        <v>45677</v>
      </c>
      <c r="Z267" t="s">
        <v>118</v>
      </c>
      <c r="AA267" t="s">
        <v>117</v>
      </c>
    </row>
    <row r="268" spans="17:27" x14ac:dyDescent="0.25">
      <c r="Q268">
        <v>7077153</v>
      </c>
      <c r="R268">
        <v>19</v>
      </c>
      <c r="S268" t="s">
        <v>339</v>
      </c>
      <c r="T268" t="s">
        <v>340</v>
      </c>
      <c r="U268" t="s">
        <v>130</v>
      </c>
      <c r="V268">
        <v>15</v>
      </c>
      <c r="W268">
        <v>2015</v>
      </c>
      <c r="X268" s="39">
        <v>45740</v>
      </c>
      <c r="Y268" s="39">
        <v>46026</v>
      </c>
      <c r="Z268" t="s">
        <v>156</v>
      </c>
      <c r="AA268" t="s">
        <v>341</v>
      </c>
    </row>
    <row r="269" spans="17:27" x14ac:dyDescent="0.25">
      <c r="Q269">
        <v>2505761</v>
      </c>
      <c r="R269">
        <v>839</v>
      </c>
      <c r="S269" t="s">
        <v>244</v>
      </c>
      <c r="T269" t="s">
        <v>280</v>
      </c>
      <c r="U269" t="s">
        <v>158</v>
      </c>
      <c r="W269">
        <v>2007</v>
      </c>
      <c r="X269" s="39">
        <v>45446</v>
      </c>
      <c r="Y269" s="39">
        <v>45808</v>
      </c>
      <c r="Z269" t="s">
        <v>133</v>
      </c>
      <c r="AA269" t="s">
        <v>127</v>
      </c>
    </row>
    <row r="270" spans="17:27" x14ac:dyDescent="0.25">
      <c r="Q270">
        <v>4718461</v>
      </c>
      <c r="R270">
        <v>588</v>
      </c>
      <c r="S270" t="s">
        <v>111</v>
      </c>
      <c r="T270" t="s">
        <v>112</v>
      </c>
      <c r="U270" t="s">
        <v>121</v>
      </c>
      <c r="W270">
        <v>2007</v>
      </c>
      <c r="X270" s="39">
        <v>45547</v>
      </c>
      <c r="Y270" s="39">
        <v>45899</v>
      </c>
      <c r="Z270" t="s">
        <v>118</v>
      </c>
      <c r="AA270" t="s">
        <v>115</v>
      </c>
    </row>
    <row r="271" spans="17:27" x14ac:dyDescent="0.25">
      <c r="Q271">
        <v>55029901</v>
      </c>
      <c r="R271">
        <v>830</v>
      </c>
      <c r="S271" t="s">
        <v>342</v>
      </c>
      <c r="T271">
        <v>292.32400000000001</v>
      </c>
      <c r="U271" t="s">
        <v>343</v>
      </c>
      <c r="V271">
        <v>15</v>
      </c>
      <c r="W271">
        <v>2018</v>
      </c>
      <c r="X271" s="39">
        <v>45519</v>
      </c>
      <c r="Y271" s="39">
        <v>45877</v>
      </c>
      <c r="Z271" t="s">
        <v>119</v>
      </c>
      <c r="AA271" t="s">
        <v>344</v>
      </c>
    </row>
    <row r="272" spans="17:27" x14ac:dyDescent="0.25">
      <c r="Q272">
        <v>8310667</v>
      </c>
      <c r="R272">
        <v>155</v>
      </c>
      <c r="S272" t="s">
        <v>149</v>
      </c>
      <c r="T272" t="s">
        <v>345</v>
      </c>
      <c r="U272" t="s">
        <v>155</v>
      </c>
      <c r="V272">
        <v>15</v>
      </c>
      <c r="W272">
        <v>2008</v>
      </c>
      <c r="X272" s="39">
        <v>45579</v>
      </c>
      <c r="Y272" s="39">
        <v>45900</v>
      </c>
      <c r="Z272" t="s">
        <v>184</v>
      </c>
      <c r="AA272" t="s">
        <v>152</v>
      </c>
    </row>
    <row r="273" spans="17:27" x14ac:dyDescent="0.25">
      <c r="Q273">
        <v>8997129</v>
      </c>
      <c r="R273">
        <v>588</v>
      </c>
      <c r="S273" t="s">
        <v>111</v>
      </c>
      <c r="T273" t="s">
        <v>142</v>
      </c>
      <c r="U273" t="s">
        <v>136</v>
      </c>
      <c r="W273">
        <v>2001</v>
      </c>
      <c r="X273" s="39">
        <v>45412</v>
      </c>
      <c r="Y273" s="39">
        <v>45623</v>
      </c>
      <c r="Z273" t="s">
        <v>119</v>
      </c>
      <c r="AA273" t="s">
        <v>143</v>
      </c>
    </row>
    <row r="274" spans="17:27" x14ac:dyDescent="0.25">
      <c r="Q274">
        <v>1731161</v>
      </c>
      <c r="R274">
        <v>588</v>
      </c>
      <c r="S274" t="s">
        <v>111</v>
      </c>
      <c r="T274" t="s">
        <v>112</v>
      </c>
      <c r="U274" t="s">
        <v>113</v>
      </c>
      <c r="W274">
        <v>2007</v>
      </c>
      <c r="X274" s="39">
        <v>45506</v>
      </c>
      <c r="Y274" s="39">
        <v>45804</v>
      </c>
      <c r="Z274" t="s">
        <v>118</v>
      </c>
      <c r="AA274" t="s">
        <v>117</v>
      </c>
    </row>
    <row r="275" spans="17:27" x14ac:dyDescent="0.25">
      <c r="Q275">
        <v>76800402</v>
      </c>
      <c r="R275">
        <v>253</v>
      </c>
      <c r="S275" t="s">
        <v>196</v>
      </c>
      <c r="T275" t="s">
        <v>346</v>
      </c>
      <c r="U275" t="s">
        <v>347</v>
      </c>
      <c r="V275">
        <v>14</v>
      </c>
      <c r="W275">
        <v>2022</v>
      </c>
      <c r="X275" s="39">
        <v>45685</v>
      </c>
      <c r="Y275" s="39">
        <v>46073</v>
      </c>
      <c r="Z275" t="s">
        <v>133</v>
      </c>
      <c r="AA275" t="s">
        <v>348</v>
      </c>
    </row>
    <row r="276" spans="17:27" x14ac:dyDescent="0.25">
      <c r="Q276">
        <v>5987671</v>
      </c>
      <c r="R276">
        <v>588</v>
      </c>
      <c r="S276" t="s">
        <v>111</v>
      </c>
      <c r="T276" t="s">
        <v>186</v>
      </c>
      <c r="U276" t="s">
        <v>113</v>
      </c>
      <c r="V276">
        <v>15</v>
      </c>
      <c r="W276">
        <v>2011</v>
      </c>
      <c r="X276" s="39">
        <v>45428</v>
      </c>
      <c r="Y276" s="39">
        <v>45794</v>
      </c>
      <c r="Z276" t="s">
        <v>116</v>
      </c>
      <c r="AA276" t="s">
        <v>117</v>
      </c>
    </row>
    <row r="277" spans="17:27" x14ac:dyDescent="0.25">
      <c r="Q277">
        <v>2484765</v>
      </c>
      <c r="R277">
        <v>734</v>
      </c>
      <c r="S277" t="s">
        <v>139</v>
      </c>
      <c r="T277" t="s">
        <v>207</v>
      </c>
      <c r="U277" t="s">
        <v>266</v>
      </c>
      <c r="W277">
        <v>2008</v>
      </c>
      <c r="X277" s="39">
        <v>45670</v>
      </c>
      <c r="Y277" s="39">
        <v>46035</v>
      </c>
      <c r="Z277" t="s">
        <v>122</v>
      </c>
      <c r="AA277" t="s">
        <v>141</v>
      </c>
    </row>
    <row r="278" spans="17:27" x14ac:dyDescent="0.25">
      <c r="Q278">
        <v>1682266</v>
      </c>
      <c r="R278">
        <v>588</v>
      </c>
      <c r="S278" t="s">
        <v>111</v>
      </c>
      <c r="T278" t="s">
        <v>112</v>
      </c>
      <c r="U278" t="s">
        <v>113</v>
      </c>
      <c r="V278">
        <v>15</v>
      </c>
      <c r="W278">
        <v>2008</v>
      </c>
      <c r="X278" s="39">
        <v>45684</v>
      </c>
      <c r="Y278" s="39">
        <v>46043</v>
      </c>
      <c r="Z278" t="s">
        <v>118</v>
      </c>
      <c r="AA278" t="s">
        <v>117</v>
      </c>
    </row>
    <row r="279" spans="17:27" x14ac:dyDescent="0.25">
      <c r="Q279">
        <v>7279423</v>
      </c>
      <c r="R279">
        <v>413</v>
      </c>
      <c r="S279" t="s">
        <v>123</v>
      </c>
      <c r="T279" t="s">
        <v>138</v>
      </c>
      <c r="U279" t="s">
        <v>125</v>
      </c>
      <c r="W279">
        <v>2001</v>
      </c>
      <c r="X279" s="39">
        <v>45601</v>
      </c>
      <c r="Y279" s="39">
        <v>45780</v>
      </c>
      <c r="Z279" t="s">
        <v>190</v>
      </c>
      <c r="AA279" t="s">
        <v>127</v>
      </c>
    </row>
    <row r="280" spans="17:27" x14ac:dyDescent="0.25">
      <c r="Q280">
        <v>8617064</v>
      </c>
      <c r="R280">
        <v>413</v>
      </c>
      <c r="S280" t="s">
        <v>123</v>
      </c>
      <c r="T280" t="s">
        <v>159</v>
      </c>
      <c r="U280" t="s">
        <v>158</v>
      </c>
      <c r="V280">
        <v>15</v>
      </c>
      <c r="W280">
        <v>2008</v>
      </c>
      <c r="X280" s="39">
        <v>45648</v>
      </c>
      <c r="Y280" s="39">
        <v>45999</v>
      </c>
      <c r="Z280" t="s">
        <v>119</v>
      </c>
      <c r="AA280" t="s">
        <v>127</v>
      </c>
    </row>
    <row r="281" spans="17:27" x14ac:dyDescent="0.25">
      <c r="Q281">
        <v>9723051</v>
      </c>
      <c r="R281">
        <v>588</v>
      </c>
      <c r="S281" t="s">
        <v>111</v>
      </c>
      <c r="T281" t="s">
        <v>135</v>
      </c>
      <c r="U281" t="s">
        <v>136</v>
      </c>
      <c r="W281">
        <v>2003</v>
      </c>
      <c r="X281" s="39">
        <v>45683</v>
      </c>
      <c r="Y281" s="39">
        <v>45867</v>
      </c>
      <c r="Z281" t="s">
        <v>116</v>
      </c>
      <c r="AA281" t="s">
        <v>137</v>
      </c>
    </row>
    <row r="282" spans="17:27" x14ac:dyDescent="0.25">
      <c r="Q282">
        <v>2384059</v>
      </c>
      <c r="R282">
        <v>588</v>
      </c>
      <c r="S282" t="s">
        <v>111</v>
      </c>
      <c r="T282" t="s">
        <v>112</v>
      </c>
      <c r="U282" t="s">
        <v>113</v>
      </c>
      <c r="W282">
        <v>2005</v>
      </c>
      <c r="X282" s="39">
        <v>45226</v>
      </c>
      <c r="Y282" s="39">
        <v>45592</v>
      </c>
      <c r="Z282" t="s">
        <v>116</v>
      </c>
      <c r="AA282" t="s">
        <v>115</v>
      </c>
    </row>
    <row r="283" spans="17:27" x14ac:dyDescent="0.25">
      <c r="Q283">
        <v>16213902</v>
      </c>
      <c r="R283">
        <v>839</v>
      </c>
      <c r="S283" t="s">
        <v>244</v>
      </c>
      <c r="T283" t="s">
        <v>349</v>
      </c>
      <c r="U283" t="s">
        <v>158</v>
      </c>
      <c r="V283">
        <v>3</v>
      </c>
      <c r="W283">
        <v>2020</v>
      </c>
      <c r="X283" s="39">
        <v>45744</v>
      </c>
      <c r="Y283" s="39">
        <v>46041</v>
      </c>
      <c r="Z283" t="s">
        <v>133</v>
      </c>
      <c r="AA283" t="s">
        <v>350</v>
      </c>
    </row>
    <row r="284" spans="17:27" x14ac:dyDescent="0.25">
      <c r="Q284">
        <v>9592067</v>
      </c>
      <c r="R284">
        <v>683</v>
      </c>
      <c r="S284" t="s">
        <v>192</v>
      </c>
      <c r="T284" t="s">
        <v>351</v>
      </c>
      <c r="U284" t="s">
        <v>194</v>
      </c>
      <c r="V284">
        <v>15</v>
      </c>
      <c r="W284">
        <v>2008</v>
      </c>
      <c r="X284" s="39">
        <v>45457</v>
      </c>
      <c r="Y284" s="39">
        <v>45825</v>
      </c>
      <c r="Z284" t="s">
        <v>156</v>
      </c>
      <c r="AA284" t="s">
        <v>352</v>
      </c>
    </row>
    <row r="285" spans="17:27" x14ac:dyDescent="0.25">
      <c r="Q285">
        <v>4964261</v>
      </c>
      <c r="R285">
        <v>588</v>
      </c>
      <c r="S285" t="s">
        <v>111</v>
      </c>
      <c r="T285" t="s">
        <v>112</v>
      </c>
      <c r="U285" t="s">
        <v>113</v>
      </c>
      <c r="W285">
        <v>2007</v>
      </c>
      <c r="X285" s="39">
        <v>45611</v>
      </c>
      <c r="Y285" s="39">
        <v>45925</v>
      </c>
      <c r="Z285" t="s">
        <v>116</v>
      </c>
      <c r="AA285" t="s">
        <v>117</v>
      </c>
    </row>
    <row r="286" spans="17:27" x14ac:dyDescent="0.25">
      <c r="Q286">
        <v>3911460</v>
      </c>
      <c r="R286">
        <v>778</v>
      </c>
      <c r="S286" t="s">
        <v>353</v>
      </c>
      <c r="T286" t="s">
        <v>354</v>
      </c>
      <c r="U286" t="s">
        <v>355</v>
      </c>
      <c r="W286">
        <v>2007</v>
      </c>
      <c r="X286" s="39">
        <v>45200</v>
      </c>
      <c r="Y286" s="39">
        <v>45533</v>
      </c>
      <c r="Z286" t="s">
        <v>133</v>
      </c>
      <c r="AA286" t="s">
        <v>356</v>
      </c>
    </row>
    <row r="287" spans="17:27" x14ac:dyDescent="0.25">
      <c r="Q287">
        <v>4393276</v>
      </c>
      <c r="R287">
        <v>845</v>
      </c>
      <c r="S287" t="s">
        <v>226</v>
      </c>
      <c r="T287" t="s">
        <v>357</v>
      </c>
      <c r="U287" t="s">
        <v>198</v>
      </c>
      <c r="V287">
        <v>15</v>
      </c>
      <c r="W287">
        <v>2011</v>
      </c>
      <c r="X287" s="39">
        <v>45472</v>
      </c>
      <c r="Y287" s="39">
        <v>45829</v>
      </c>
      <c r="Z287" t="s">
        <v>116</v>
      </c>
      <c r="AA287" t="s">
        <v>358</v>
      </c>
    </row>
    <row r="288" spans="17:27" x14ac:dyDescent="0.25">
      <c r="Q288">
        <v>4679163</v>
      </c>
      <c r="R288">
        <v>588</v>
      </c>
      <c r="S288" t="s">
        <v>111</v>
      </c>
      <c r="T288" t="s">
        <v>112</v>
      </c>
      <c r="U288" t="s">
        <v>113</v>
      </c>
      <c r="V288">
        <v>15</v>
      </c>
      <c r="W288">
        <v>2008</v>
      </c>
      <c r="X288" s="39">
        <v>45438</v>
      </c>
      <c r="Y288" s="39">
        <v>45803</v>
      </c>
      <c r="Z288" t="s">
        <v>116</v>
      </c>
      <c r="AA288" t="s">
        <v>117</v>
      </c>
    </row>
    <row r="289" spans="17:27" x14ac:dyDescent="0.25">
      <c r="Q289">
        <v>8773464</v>
      </c>
      <c r="R289">
        <v>413</v>
      </c>
      <c r="S289" t="s">
        <v>123</v>
      </c>
      <c r="T289" t="s">
        <v>132</v>
      </c>
      <c r="U289" t="s">
        <v>291</v>
      </c>
      <c r="W289">
        <v>2008</v>
      </c>
      <c r="X289" s="39">
        <v>45764</v>
      </c>
      <c r="Y289" s="39">
        <v>46034</v>
      </c>
      <c r="Z289" t="s">
        <v>328</v>
      </c>
      <c r="AA289" t="s">
        <v>134</v>
      </c>
    </row>
    <row r="290" spans="17:27" x14ac:dyDescent="0.25">
      <c r="Q290">
        <v>6919063</v>
      </c>
      <c r="R290">
        <v>588</v>
      </c>
      <c r="S290" t="s">
        <v>111</v>
      </c>
      <c r="T290" t="s">
        <v>112</v>
      </c>
      <c r="U290" t="s">
        <v>113</v>
      </c>
      <c r="V290">
        <v>15</v>
      </c>
      <c r="W290">
        <v>2008</v>
      </c>
      <c r="X290" s="39">
        <v>45656</v>
      </c>
      <c r="Y290" s="39">
        <v>45838</v>
      </c>
      <c r="Z290" t="s">
        <v>122</v>
      </c>
      <c r="AA290" t="s">
        <v>117</v>
      </c>
    </row>
    <row r="291" spans="17:27" x14ac:dyDescent="0.25">
      <c r="Q291">
        <v>7859162</v>
      </c>
      <c r="R291">
        <v>734</v>
      </c>
      <c r="S291" t="s">
        <v>139</v>
      </c>
      <c r="T291" t="s">
        <v>207</v>
      </c>
      <c r="U291" t="s">
        <v>208</v>
      </c>
      <c r="W291">
        <v>2007</v>
      </c>
      <c r="X291" s="39">
        <v>45376</v>
      </c>
      <c r="Y291" s="39">
        <v>45734</v>
      </c>
      <c r="Z291" t="s">
        <v>116</v>
      </c>
      <c r="AA291" t="s">
        <v>141</v>
      </c>
    </row>
    <row r="292" spans="17:27" x14ac:dyDescent="0.25">
      <c r="Q292">
        <v>7277555</v>
      </c>
      <c r="R292">
        <v>253</v>
      </c>
      <c r="S292" t="s">
        <v>196</v>
      </c>
      <c r="T292" t="s">
        <v>359</v>
      </c>
      <c r="U292" t="s">
        <v>360</v>
      </c>
      <c r="V292">
        <v>15</v>
      </c>
      <c r="W292">
        <v>2017</v>
      </c>
      <c r="X292" s="39">
        <v>45781</v>
      </c>
      <c r="Y292" s="39">
        <v>46148</v>
      </c>
      <c r="Z292" t="s">
        <v>119</v>
      </c>
      <c r="AA292" t="s">
        <v>348</v>
      </c>
    </row>
    <row r="293" spans="17:27" x14ac:dyDescent="0.25">
      <c r="Q293">
        <v>3836738</v>
      </c>
      <c r="R293">
        <v>724</v>
      </c>
      <c r="S293" t="s">
        <v>203</v>
      </c>
      <c r="T293" t="s">
        <v>361</v>
      </c>
      <c r="U293" t="s">
        <v>205</v>
      </c>
      <c r="V293">
        <v>14</v>
      </c>
      <c r="W293">
        <v>2016</v>
      </c>
      <c r="X293" s="39">
        <v>45784</v>
      </c>
      <c r="Y293" s="39">
        <v>46194</v>
      </c>
      <c r="Z293" t="s">
        <v>362</v>
      </c>
      <c r="AA293" t="s">
        <v>222</v>
      </c>
    </row>
    <row r="294" spans="17:27" x14ac:dyDescent="0.25">
      <c r="Q294">
        <v>86247702</v>
      </c>
      <c r="R294">
        <v>885</v>
      </c>
      <c r="S294" t="s">
        <v>239</v>
      </c>
      <c r="T294" t="s">
        <v>363</v>
      </c>
      <c r="U294" t="s">
        <v>136</v>
      </c>
      <c r="V294">
        <v>14</v>
      </c>
      <c r="W294">
        <v>2022</v>
      </c>
      <c r="X294" s="39">
        <v>45784</v>
      </c>
      <c r="Y294" s="39">
        <v>46157</v>
      </c>
      <c r="Z294" t="s">
        <v>156</v>
      </c>
      <c r="AA294" t="s">
        <v>364</v>
      </c>
    </row>
    <row r="295" spans="17:27" x14ac:dyDescent="0.25">
      <c r="Q295">
        <v>8403638</v>
      </c>
      <c r="R295">
        <v>885</v>
      </c>
      <c r="S295" t="s">
        <v>239</v>
      </c>
      <c r="T295" t="s">
        <v>365</v>
      </c>
      <c r="U295" t="s">
        <v>366</v>
      </c>
      <c r="V295">
        <v>14</v>
      </c>
      <c r="W295">
        <v>2016</v>
      </c>
      <c r="X295" s="39">
        <v>45781</v>
      </c>
      <c r="Y295" s="39">
        <v>46192</v>
      </c>
      <c r="Z295" t="s">
        <v>367</v>
      </c>
      <c r="AA295" t="s">
        <v>368</v>
      </c>
    </row>
    <row r="296" spans="17:27" x14ac:dyDescent="0.25">
      <c r="Q296">
        <v>37980902</v>
      </c>
      <c r="R296">
        <v>588</v>
      </c>
      <c r="S296" t="s">
        <v>111</v>
      </c>
      <c r="T296" t="s">
        <v>369</v>
      </c>
      <c r="U296" t="s">
        <v>130</v>
      </c>
      <c r="V296">
        <v>15</v>
      </c>
      <c r="W296">
        <v>2020</v>
      </c>
      <c r="X296" s="39">
        <v>45784</v>
      </c>
      <c r="Y296" s="39">
        <v>45984</v>
      </c>
      <c r="Z296" t="s">
        <v>119</v>
      </c>
      <c r="AA296" t="s">
        <v>370</v>
      </c>
    </row>
    <row r="297" spans="17:27" x14ac:dyDescent="0.25">
      <c r="Q297">
        <v>72942401</v>
      </c>
      <c r="R297">
        <v>481</v>
      </c>
      <c r="S297" t="s">
        <v>165</v>
      </c>
      <c r="T297" t="s">
        <v>371</v>
      </c>
      <c r="U297" t="s">
        <v>372</v>
      </c>
      <c r="V297">
        <v>14</v>
      </c>
      <c r="W297">
        <v>2019</v>
      </c>
      <c r="X297" s="39">
        <v>45781</v>
      </c>
      <c r="Y297" s="39">
        <v>46154</v>
      </c>
      <c r="Z297" t="s">
        <v>367</v>
      </c>
      <c r="AA297" t="s">
        <v>373</v>
      </c>
    </row>
    <row r="298" spans="17:27" x14ac:dyDescent="0.25">
      <c r="Q298">
        <v>6030172</v>
      </c>
      <c r="R298">
        <v>845</v>
      </c>
      <c r="S298" t="s">
        <v>226</v>
      </c>
      <c r="T298" t="s">
        <v>247</v>
      </c>
      <c r="U298" t="s">
        <v>183</v>
      </c>
      <c r="V298">
        <v>15</v>
      </c>
      <c r="W298">
        <v>2010</v>
      </c>
      <c r="X298" s="39">
        <v>45701</v>
      </c>
      <c r="Y298" s="39">
        <v>46061</v>
      </c>
      <c r="Z298" t="s">
        <v>116</v>
      </c>
      <c r="AA298" t="s">
        <v>230</v>
      </c>
    </row>
    <row r="299" spans="17:27" x14ac:dyDescent="0.25">
      <c r="Q299">
        <v>8412253</v>
      </c>
      <c r="R299">
        <v>299</v>
      </c>
      <c r="S299" t="s">
        <v>374</v>
      </c>
      <c r="T299" t="s">
        <v>375</v>
      </c>
      <c r="U299" t="s">
        <v>194</v>
      </c>
      <c r="V299">
        <v>15</v>
      </c>
      <c r="W299">
        <v>2013</v>
      </c>
      <c r="X299" s="39">
        <v>45784</v>
      </c>
      <c r="Y299" s="39">
        <v>46184</v>
      </c>
      <c r="Z299" t="s">
        <v>133</v>
      </c>
      <c r="AA299" t="s">
        <v>195</v>
      </c>
    </row>
    <row r="300" spans="17:27" x14ac:dyDescent="0.25">
      <c r="Q300">
        <v>2000966</v>
      </c>
      <c r="R300">
        <v>588</v>
      </c>
      <c r="S300" t="s">
        <v>111</v>
      </c>
      <c r="T300" t="s">
        <v>112</v>
      </c>
      <c r="U300" t="s">
        <v>121</v>
      </c>
      <c r="V300">
        <v>15</v>
      </c>
      <c r="W300">
        <v>2008</v>
      </c>
      <c r="X300" s="39">
        <v>45709</v>
      </c>
      <c r="Y300" s="39">
        <v>46062</v>
      </c>
      <c r="Z300" t="s">
        <v>156</v>
      </c>
      <c r="AA300" t="s">
        <v>115</v>
      </c>
    </row>
    <row r="301" spans="17:27" x14ac:dyDescent="0.25">
      <c r="Q301">
        <v>5716375</v>
      </c>
      <c r="R301">
        <v>588</v>
      </c>
      <c r="S301" t="s">
        <v>111</v>
      </c>
      <c r="T301" t="s">
        <v>263</v>
      </c>
      <c r="U301" t="s">
        <v>113</v>
      </c>
      <c r="V301">
        <v>15</v>
      </c>
      <c r="W301">
        <v>2012</v>
      </c>
      <c r="X301" s="39">
        <v>45784</v>
      </c>
      <c r="Y301" s="39">
        <v>46185</v>
      </c>
      <c r="Z301" t="s">
        <v>264</v>
      </c>
      <c r="AA301" t="s">
        <v>175</v>
      </c>
    </row>
    <row r="302" spans="17:27" x14ac:dyDescent="0.25">
      <c r="Q302">
        <v>3877572</v>
      </c>
      <c r="R302">
        <v>751</v>
      </c>
      <c r="S302" t="s">
        <v>231</v>
      </c>
      <c r="T302" t="s">
        <v>324</v>
      </c>
      <c r="U302" t="s">
        <v>201</v>
      </c>
      <c r="V302">
        <v>15</v>
      </c>
      <c r="W302">
        <v>2010</v>
      </c>
      <c r="X302" s="39">
        <v>45678</v>
      </c>
      <c r="Y302" s="39">
        <v>45880</v>
      </c>
      <c r="Z302" t="s">
        <v>233</v>
      </c>
      <c r="AA302" t="s">
        <v>376</v>
      </c>
    </row>
    <row r="303" spans="17:27" x14ac:dyDescent="0.25">
      <c r="Q303">
        <v>9106133</v>
      </c>
      <c r="R303">
        <v>312</v>
      </c>
      <c r="S303" t="s">
        <v>153</v>
      </c>
      <c r="T303" t="s">
        <v>377</v>
      </c>
      <c r="U303" t="s">
        <v>121</v>
      </c>
      <c r="V303">
        <v>9</v>
      </c>
      <c r="W303">
        <v>2016</v>
      </c>
      <c r="X303" s="39">
        <v>45781</v>
      </c>
      <c r="Y303" s="39">
        <v>46149</v>
      </c>
      <c r="Z303" t="s">
        <v>133</v>
      </c>
      <c r="AA303" t="s">
        <v>378</v>
      </c>
    </row>
    <row r="304" spans="17:27" x14ac:dyDescent="0.25">
      <c r="Q304">
        <v>1526761</v>
      </c>
      <c r="R304">
        <v>588</v>
      </c>
      <c r="S304" t="s">
        <v>111</v>
      </c>
      <c r="T304" t="s">
        <v>253</v>
      </c>
      <c r="U304" t="s">
        <v>188</v>
      </c>
      <c r="W304">
        <v>2006</v>
      </c>
      <c r="X304" s="39">
        <v>45784</v>
      </c>
      <c r="Y304" s="39">
        <v>46148</v>
      </c>
      <c r="Z304" t="s">
        <v>116</v>
      </c>
      <c r="AA304" t="s">
        <v>115</v>
      </c>
    </row>
    <row r="305" spans="17:27" x14ac:dyDescent="0.25">
      <c r="Q305">
        <v>2078363</v>
      </c>
      <c r="R305">
        <v>481</v>
      </c>
      <c r="S305" t="s">
        <v>165</v>
      </c>
      <c r="T305" t="s">
        <v>166</v>
      </c>
      <c r="U305" t="s">
        <v>167</v>
      </c>
      <c r="V305">
        <v>15</v>
      </c>
      <c r="W305">
        <v>2008</v>
      </c>
      <c r="X305" s="39">
        <v>45784</v>
      </c>
      <c r="Y305" s="39">
        <v>46144</v>
      </c>
      <c r="Z305" t="s">
        <v>116</v>
      </c>
      <c r="AA305" t="s">
        <v>168</v>
      </c>
    </row>
    <row r="306" spans="17:27" x14ac:dyDescent="0.25">
      <c r="Q306">
        <v>86166702</v>
      </c>
      <c r="R306">
        <v>885</v>
      </c>
      <c r="S306" t="s">
        <v>239</v>
      </c>
      <c r="T306" t="s">
        <v>379</v>
      </c>
      <c r="U306" t="s">
        <v>380</v>
      </c>
      <c r="V306">
        <v>13</v>
      </c>
      <c r="W306">
        <v>2022</v>
      </c>
      <c r="X306" s="39">
        <v>45781</v>
      </c>
      <c r="Y306" s="39">
        <v>46151</v>
      </c>
      <c r="Z306" t="s">
        <v>156</v>
      </c>
      <c r="AA306" t="s">
        <v>364</v>
      </c>
    </row>
    <row r="307" spans="17:27" x14ac:dyDescent="0.25">
      <c r="Q307">
        <v>76193601</v>
      </c>
      <c r="R307">
        <v>839</v>
      </c>
      <c r="S307" t="s">
        <v>244</v>
      </c>
      <c r="T307" t="s">
        <v>349</v>
      </c>
      <c r="U307" t="s">
        <v>381</v>
      </c>
      <c r="V307">
        <v>3</v>
      </c>
      <c r="W307">
        <v>2019</v>
      </c>
      <c r="X307" s="39">
        <v>45784</v>
      </c>
      <c r="Y307" s="39">
        <v>46161</v>
      </c>
      <c r="Z307" t="s">
        <v>233</v>
      </c>
      <c r="AA307" t="s">
        <v>350</v>
      </c>
    </row>
    <row r="308" spans="17:27" x14ac:dyDescent="0.25">
      <c r="Q308">
        <v>3744770</v>
      </c>
      <c r="R308">
        <v>413</v>
      </c>
      <c r="S308" t="s">
        <v>123</v>
      </c>
      <c r="T308" t="s">
        <v>157</v>
      </c>
      <c r="U308" t="s">
        <v>158</v>
      </c>
      <c r="V308">
        <v>15</v>
      </c>
      <c r="W308">
        <v>2010</v>
      </c>
      <c r="X308" s="39">
        <v>45701</v>
      </c>
      <c r="Y308" s="39">
        <v>46087</v>
      </c>
      <c r="Z308" t="s">
        <v>133</v>
      </c>
      <c r="AA308" t="s">
        <v>127</v>
      </c>
    </row>
    <row r="309" spans="17:27" x14ac:dyDescent="0.25">
      <c r="Q309">
        <v>2334837</v>
      </c>
      <c r="R309">
        <v>839</v>
      </c>
      <c r="S309" t="s">
        <v>244</v>
      </c>
      <c r="T309" t="s">
        <v>382</v>
      </c>
      <c r="U309" t="s">
        <v>383</v>
      </c>
      <c r="V309">
        <v>14</v>
      </c>
      <c r="W309">
        <v>2016</v>
      </c>
      <c r="X309" s="39">
        <v>45508</v>
      </c>
      <c r="Y309" s="39">
        <v>45807</v>
      </c>
      <c r="Z309" t="s">
        <v>233</v>
      </c>
      <c r="AA309" t="s">
        <v>127</v>
      </c>
    </row>
    <row r="310" spans="17:27" x14ac:dyDescent="0.25">
      <c r="Q310">
        <v>2966912</v>
      </c>
      <c r="R310">
        <v>727</v>
      </c>
      <c r="S310" t="s">
        <v>384</v>
      </c>
      <c r="T310" t="s">
        <v>385</v>
      </c>
      <c r="U310" t="s">
        <v>205</v>
      </c>
      <c r="V310">
        <v>14</v>
      </c>
      <c r="W310">
        <v>2013</v>
      </c>
      <c r="X310" s="39">
        <v>45781</v>
      </c>
      <c r="Y310" s="39">
        <v>46150</v>
      </c>
      <c r="Z310" t="s">
        <v>119</v>
      </c>
      <c r="AA310" t="s">
        <v>386</v>
      </c>
    </row>
    <row r="311" spans="17:27" x14ac:dyDescent="0.25">
      <c r="Q311">
        <v>4232173</v>
      </c>
      <c r="R311">
        <v>817</v>
      </c>
      <c r="S311" t="s">
        <v>387</v>
      </c>
      <c r="T311" t="s">
        <v>388</v>
      </c>
      <c r="U311" t="s">
        <v>389</v>
      </c>
      <c r="V311">
        <v>15</v>
      </c>
      <c r="W311">
        <v>2010</v>
      </c>
      <c r="X311" s="39">
        <v>45784</v>
      </c>
      <c r="Y311" s="39">
        <v>46171</v>
      </c>
      <c r="Z311" t="s">
        <v>390</v>
      </c>
      <c r="AA311" t="s">
        <v>391</v>
      </c>
    </row>
    <row r="312" spans="17:27" x14ac:dyDescent="0.25">
      <c r="Q312">
        <v>8679238</v>
      </c>
      <c r="R312">
        <v>885</v>
      </c>
      <c r="S312" t="s">
        <v>239</v>
      </c>
      <c r="T312" t="s">
        <v>365</v>
      </c>
      <c r="U312" t="s">
        <v>366</v>
      </c>
      <c r="V312">
        <v>14</v>
      </c>
      <c r="W312">
        <v>2016</v>
      </c>
      <c r="X312" s="39">
        <v>45781</v>
      </c>
      <c r="Y312" s="39">
        <v>45857</v>
      </c>
      <c r="Z312" t="s">
        <v>119</v>
      </c>
      <c r="AA312" t="s">
        <v>368</v>
      </c>
    </row>
    <row r="313" spans="17:27" x14ac:dyDescent="0.25">
      <c r="Q313">
        <v>59502402</v>
      </c>
      <c r="R313">
        <v>683</v>
      </c>
      <c r="S313" t="s">
        <v>192</v>
      </c>
      <c r="T313" t="s">
        <v>392</v>
      </c>
      <c r="U313" t="s">
        <v>393</v>
      </c>
      <c r="V313">
        <v>7</v>
      </c>
      <c r="W313">
        <v>2021</v>
      </c>
      <c r="X313" s="39">
        <v>45784</v>
      </c>
      <c r="Y313" s="39">
        <v>46194</v>
      </c>
      <c r="Z313" t="s">
        <v>394</v>
      </c>
      <c r="AA313" t="s">
        <v>395</v>
      </c>
    </row>
    <row r="314" spans="17:27" x14ac:dyDescent="0.25">
      <c r="Q314">
        <v>9534112</v>
      </c>
      <c r="R314">
        <v>299</v>
      </c>
      <c r="S314" t="s">
        <v>374</v>
      </c>
      <c r="T314" t="s">
        <v>396</v>
      </c>
      <c r="U314" t="s">
        <v>194</v>
      </c>
      <c r="V314">
        <v>15</v>
      </c>
      <c r="W314">
        <v>2013</v>
      </c>
      <c r="X314" s="39">
        <v>45781</v>
      </c>
      <c r="Y314" s="39">
        <v>46121</v>
      </c>
      <c r="Z314" t="s">
        <v>119</v>
      </c>
      <c r="AA314" t="s">
        <v>352</v>
      </c>
    </row>
    <row r="315" spans="17:27" x14ac:dyDescent="0.25">
      <c r="Q315">
        <v>1118438</v>
      </c>
      <c r="R315">
        <v>299</v>
      </c>
      <c r="S315" t="s">
        <v>374</v>
      </c>
      <c r="T315" t="s">
        <v>396</v>
      </c>
      <c r="U315" t="s">
        <v>228</v>
      </c>
      <c r="V315">
        <v>14</v>
      </c>
      <c r="W315">
        <v>2016</v>
      </c>
      <c r="X315" s="39">
        <v>45784</v>
      </c>
      <c r="Y315" s="39">
        <v>46160</v>
      </c>
      <c r="Z315" t="s">
        <v>184</v>
      </c>
      <c r="AA315" t="s">
        <v>352</v>
      </c>
    </row>
    <row r="316" spans="17:27" x14ac:dyDescent="0.25">
      <c r="Q316">
        <v>1873762</v>
      </c>
      <c r="R316">
        <v>839</v>
      </c>
      <c r="S316" t="s">
        <v>244</v>
      </c>
      <c r="T316" t="s">
        <v>280</v>
      </c>
      <c r="U316" t="s">
        <v>158</v>
      </c>
      <c r="W316">
        <v>2007</v>
      </c>
      <c r="X316" s="39">
        <v>45343</v>
      </c>
      <c r="Y316" s="39">
        <v>45628</v>
      </c>
      <c r="Z316" t="s">
        <v>119</v>
      </c>
      <c r="AA316" t="s">
        <v>127</v>
      </c>
    </row>
    <row r="317" spans="17:27" x14ac:dyDescent="0.25">
      <c r="Q317">
        <v>4671533</v>
      </c>
      <c r="R317">
        <v>885</v>
      </c>
      <c r="S317" t="s">
        <v>239</v>
      </c>
      <c r="T317" t="s">
        <v>365</v>
      </c>
      <c r="U317" t="s">
        <v>136</v>
      </c>
      <c r="V317">
        <v>14</v>
      </c>
      <c r="W317">
        <v>2015</v>
      </c>
      <c r="X317" s="39">
        <v>45781</v>
      </c>
      <c r="Y317" s="39">
        <v>46147</v>
      </c>
      <c r="Z317" t="s">
        <v>156</v>
      </c>
      <c r="AA317" t="s">
        <v>368</v>
      </c>
    </row>
    <row r="318" spans="17:27" x14ac:dyDescent="0.25">
      <c r="Q318">
        <v>3651814</v>
      </c>
      <c r="R318">
        <v>413</v>
      </c>
      <c r="S318" t="s">
        <v>123</v>
      </c>
      <c r="T318" t="s">
        <v>179</v>
      </c>
      <c r="U318" t="s">
        <v>158</v>
      </c>
      <c r="W318">
        <v>2006</v>
      </c>
      <c r="X318" s="39">
        <v>45784</v>
      </c>
      <c r="Y318" s="39">
        <v>46179</v>
      </c>
      <c r="Z318" t="s">
        <v>133</v>
      </c>
      <c r="AA318" t="s">
        <v>127</v>
      </c>
    </row>
    <row r="319" spans="17:27" x14ac:dyDescent="0.25">
      <c r="Q319">
        <v>8206968</v>
      </c>
      <c r="R319">
        <v>588</v>
      </c>
      <c r="S319" t="s">
        <v>111</v>
      </c>
      <c r="T319" t="s">
        <v>164</v>
      </c>
      <c r="U319" t="s">
        <v>113</v>
      </c>
      <c r="V319">
        <v>15</v>
      </c>
      <c r="W319">
        <v>2010</v>
      </c>
      <c r="X319" s="39">
        <v>45784</v>
      </c>
      <c r="Y319" s="39">
        <v>46150</v>
      </c>
      <c r="Z319" t="s">
        <v>116</v>
      </c>
      <c r="AA319" t="s">
        <v>117</v>
      </c>
    </row>
    <row r="320" spans="17:27" x14ac:dyDescent="0.25">
      <c r="Q320">
        <v>6170456</v>
      </c>
      <c r="R320">
        <v>588</v>
      </c>
      <c r="S320" t="s">
        <v>111</v>
      </c>
      <c r="T320" t="s">
        <v>135</v>
      </c>
      <c r="U320" t="s">
        <v>136</v>
      </c>
      <c r="W320">
        <v>2004</v>
      </c>
      <c r="X320" s="39">
        <v>45271</v>
      </c>
      <c r="Y320" s="39">
        <v>45592</v>
      </c>
      <c r="Z320" t="s">
        <v>116</v>
      </c>
      <c r="AA320" t="s">
        <v>137</v>
      </c>
    </row>
    <row r="321" spans="17:27" x14ac:dyDescent="0.25">
      <c r="Q321">
        <v>4645934</v>
      </c>
      <c r="R321">
        <v>188</v>
      </c>
      <c r="S321" t="s">
        <v>397</v>
      </c>
      <c r="T321" t="s">
        <v>398</v>
      </c>
      <c r="U321" t="s">
        <v>399</v>
      </c>
      <c r="V321">
        <v>15</v>
      </c>
      <c r="W321">
        <v>2015</v>
      </c>
      <c r="X321" s="39">
        <v>45593</v>
      </c>
      <c r="Y321" s="39">
        <v>45956</v>
      </c>
      <c r="Z321" t="s">
        <v>119</v>
      </c>
      <c r="AA321" t="s">
        <v>333</v>
      </c>
    </row>
    <row r="322" spans="17:27" x14ac:dyDescent="0.25">
      <c r="Q322">
        <v>5580763</v>
      </c>
      <c r="R322">
        <v>481</v>
      </c>
      <c r="S322" t="s">
        <v>165</v>
      </c>
      <c r="T322" t="s">
        <v>166</v>
      </c>
      <c r="U322" t="s">
        <v>167</v>
      </c>
      <c r="V322">
        <v>15</v>
      </c>
      <c r="W322">
        <v>2008</v>
      </c>
      <c r="X322" s="39">
        <v>45784</v>
      </c>
      <c r="Y322" s="39">
        <v>46149</v>
      </c>
      <c r="Z322" t="s">
        <v>116</v>
      </c>
      <c r="AA322" t="s">
        <v>168</v>
      </c>
    </row>
    <row r="323" spans="17:27" x14ac:dyDescent="0.25">
      <c r="Q323">
        <v>39948801</v>
      </c>
      <c r="R323">
        <v>778</v>
      </c>
      <c r="S323" t="s">
        <v>353</v>
      </c>
      <c r="T323" t="s">
        <v>400</v>
      </c>
      <c r="U323" t="s">
        <v>401</v>
      </c>
      <c r="V323">
        <v>14</v>
      </c>
      <c r="W323">
        <v>2018</v>
      </c>
      <c r="X323" s="39">
        <v>45784</v>
      </c>
      <c r="Y323" s="39">
        <v>46169</v>
      </c>
      <c r="Z323" t="s">
        <v>233</v>
      </c>
      <c r="AA323" t="s">
        <v>402</v>
      </c>
    </row>
    <row r="324" spans="17:27" x14ac:dyDescent="0.25">
      <c r="Q324">
        <v>3452874</v>
      </c>
      <c r="R324">
        <v>413</v>
      </c>
      <c r="S324" t="s">
        <v>123</v>
      </c>
      <c r="T324" t="s">
        <v>403</v>
      </c>
      <c r="U324" t="s">
        <v>404</v>
      </c>
      <c r="V324">
        <v>15</v>
      </c>
      <c r="W324">
        <v>2011</v>
      </c>
      <c r="X324" s="39">
        <v>45784</v>
      </c>
      <c r="Y324" s="39">
        <v>46146</v>
      </c>
      <c r="Z324" t="s">
        <v>119</v>
      </c>
      <c r="AA324" t="s">
        <v>405</v>
      </c>
    </row>
    <row r="325" spans="17:27" x14ac:dyDescent="0.25">
      <c r="Q325">
        <v>1747759</v>
      </c>
      <c r="R325">
        <v>734</v>
      </c>
      <c r="S325" t="s">
        <v>139</v>
      </c>
      <c r="T325" t="s">
        <v>140</v>
      </c>
      <c r="U325" t="s">
        <v>136</v>
      </c>
      <c r="W325">
        <v>2005</v>
      </c>
      <c r="X325" s="39">
        <v>45279</v>
      </c>
      <c r="Y325" s="39">
        <v>45644</v>
      </c>
      <c r="Z325" t="s">
        <v>116</v>
      </c>
      <c r="AA325" t="s">
        <v>141</v>
      </c>
    </row>
    <row r="326" spans="17:27" x14ac:dyDescent="0.25">
      <c r="Q326">
        <v>39134501</v>
      </c>
      <c r="R326">
        <v>778</v>
      </c>
      <c r="S326" t="s">
        <v>353</v>
      </c>
      <c r="T326" t="s">
        <v>406</v>
      </c>
      <c r="U326" t="s">
        <v>401</v>
      </c>
      <c r="V326">
        <v>14</v>
      </c>
      <c r="W326">
        <v>2018</v>
      </c>
      <c r="X326" s="39">
        <v>45784</v>
      </c>
      <c r="Y326" s="39">
        <v>46122</v>
      </c>
      <c r="Z326" t="s">
        <v>119</v>
      </c>
      <c r="AA326" t="s">
        <v>407</v>
      </c>
    </row>
    <row r="327" spans="17:27" x14ac:dyDescent="0.25">
      <c r="Q327">
        <v>6220085</v>
      </c>
      <c r="R327">
        <v>416</v>
      </c>
      <c r="S327" t="s">
        <v>408</v>
      </c>
      <c r="T327" t="s">
        <v>409</v>
      </c>
      <c r="U327" t="s">
        <v>410</v>
      </c>
      <c r="V327">
        <v>15</v>
      </c>
      <c r="W327">
        <v>2017</v>
      </c>
      <c r="X327" s="39">
        <v>45781</v>
      </c>
      <c r="Y327" s="39">
        <v>46145</v>
      </c>
      <c r="Z327" t="s">
        <v>119</v>
      </c>
      <c r="AA327" t="s">
        <v>304</v>
      </c>
    </row>
    <row r="328" spans="17:27" x14ac:dyDescent="0.25">
      <c r="Q328">
        <v>59373402</v>
      </c>
      <c r="R328">
        <v>299</v>
      </c>
      <c r="S328" t="s">
        <v>374</v>
      </c>
      <c r="T328" t="s">
        <v>411</v>
      </c>
      <c r="U328" t="s">
        <v>194</v>
      </c>
      <c r="V328">
        <v>14</v>
      </c>
      <c r="W328">
        <v>2021</v>
      </c>
      <c r="X328" s="39">
        <v>45781</v>
      </c>
      <c r="Y328" s="39">
        <v>46160</v>
      </c>
      <c r="Z328" t="s">
        <v>184</v>
      </c>
      <c r="AA328" t="s">
        <v>412</v>
      </c>
    </row>
    <row r="329" spans="17:27" x14ac:dyDescent="0.25">
      <c r="Q329">
        <v>5358862</v>
      </c>
      <c r="R329">
        <v>481</v>
      </c>
      <c r="S329" t="s">
        <v>165</v>
      </c>
      <c r="T329" t="s">
        <v>166</v>
      </c>
      <c r="U329" t="s">
        <v>125</v>
      </c>
      <c r="W329">
        <v>2007</v>
      </c>
      <c r="X329" s="39">
        <v>45298</v>
      </c>
      <c r="Y329" s="39">
        <v>45649</v>
      </c>
      <c r="Z329" t="s">
        <v>116</v>
      </c>
      <c r="AA329" t="s">
        <v>168</v>
      </c>
    </row>
    <row r="330" spans="17:27" x14ac:dyDescent="0.25">
      <c r="Q330">
        <v>7725786</v>
      </c>
      <c r="R330">
        <v>413</v>
      </c>
      <c r="S330" t="s">
        <v>123</v>
      </c>
      <c r="T330" t="s">
        <v>413</v>
      </c>
      <c r="U330" t="s">
        <v>283</v>
      </c>
      <c r="V330">
        <v>12</v>
      </c>
      <c r="W330">
        <v>2017</v>
      </c>
      <c r="X330" s="39">
        <v>45784</v>
      </c>
      <c r="Y330" s="39">
        <v>46155</v>
      </c>
      <c r="Z330" t="s">
        <v>119</v>
      </c>
      <c r="AA330" t="s">
        <v>414</v>
      </c>
    </row>
    <row r="331" spans="17:27" x14ac:dyDescent="0.25">
      <c r="Q331">
        <v>3033551</v>
      </c>
      <c r="R331">
        <v>839</v>
      </c>
      <c r="S331" t="s">
        <v>244</v>
      </c>
      <c r="T331" t="s">
        <v>280</v>
      </c>
      <c r="U331" t="s">
        <v>158</v>
      </c>
      <c r="W331">
        <v>2004</v>
      </c>
      <c r="X331" s="39">
        <v>45468</v>
      </c>
      <c r="Y331" s="39">
        <v>45644</v>
      </c>
      <c r="Z331" t="s">
        <v>133</v>
      </c>
      <c r="AA331" t="s">
        <v>127</v>
      </c>
    </row>
    <row r="332" spans="17:27" x14ac:dyDescent="0.25">
      <c r="Q332">
        <v>4673633</v>
      </c>
      <c r="R332">
        <v>885</v>
      </c>
      <c r="S332" t="s">
        <v>239</v>
      </c>
      <c r="T332" t="s">
        <v>415</v>
      </c>
      <c r="U332" t="s">
        <v>136</v>
      </c>
      <c r="V332">
        <v>15</v>
      </c>
      <c r="W332">
        <v>2015</v>
      </c>
      <c r="X332" s="39">
        <v>45784</v>
      </c>
      <c r="Y332" s="39">
        <v>46153</v>
      </c>
      <c r="Z332" t="s">
        <v>116</v>
      </c>
      <c r="AA332" t="s">
        <v>416</v>
      </c>
    </row>
    <row r="333" spans="17:27" x14ac:dyDescent="0.25">
      <c r="Q333">
        <v>6301860</v>
      </c>
      <c r="R333">
        <v>588</v>
      </c>
      <c r="S333" t="s">
        <v>111</v>
      </c>
      <c r="T333" t="s">
        <v>112</v>
      </c>
      <c r="U333" t="s">
        <v>113</v>
      </c>
      <c r="W333">
        <v>2006</v>
      </c>
      <c r="X333" s="39">
        <v>45449</v>
      </c>
      <c r="Y333" s="39">
        <v>45715</v>
      </c>
      <c r="Z333" t="s">
        <v>118</v>
      </c>
      <c r="AA333" t="s">
        <v>115</v>
      </c>
    </row>
    <row r="334" spans="17:27" x14ac:dyDescent="0.25">
      <c r="Q334">
        <v>52855502</v>
      </c>
      <c r="R334">
        <v>404</v>
      </c>
      <c r="S334" t="s">
        <v>417</v>
      </c>
      <c r="T334" t="s">
        <v>418</v>
      </c>
      <c r="U334" t="s">
        <v>419</v>
      </c>
      <c r="V334">
        <v>7</v>
      </c>
      <c r="W334">
        <v>2021</v>
      </c>
      <c r="X334" s="39">
        <v>45781</v>
      </c>
      <c r="Y334" s="39">
        <v>46151</v>
      </c>
      <c r="Z334" t="s">
        <v>233</v>
      </c>
      <c r="AA334" t="s">
        <v>420</v>
      </c>
    </row>
    <row r="335" spans="17:27" x14ac:dyDescent="0.25">
      <c r="Q335">
        <v>1757959</v>
      </c>
      <c r="R335">
        <v>588</v>
      </c>
      <c r="S335" t="s">
        <v>111</v>
      </c>
      <c r="T335" t="s">
        <v>112</v>
      </c>
      <c r="U335" t="s">
        <v>113</v>
      </c>
      <c r="W335">
        <v>2005</v>
      </c>
      <c r="X335" s="39">
        <v>45368</v>
      </c>
      <c r="Y335" s="39">
        <v>45655</v>
      </c>
      <c r="Z335" t="s">
        <v>254</v>
      </c>
      <c r="AA335" t="s">
        <v>115</v>
      </c>
    </row>
    <row r="336" spans="17:27" x14ac:dyDescent="0.25">
      <c r="Q336">
        <v>7626111</v>
      </c>
      <c r="R336">
        <v>730</v>
      </c>
      <c r="S336" t="s">
        <v>421</v>
      </c>
      <c r="T336" t="s">
        <v>422</v>
      </c>
      <c r="U336" t="s">
        <v>208</v>
      </c>
      <c r="V336">
        <v>15</v>
      </c>
      <c r="W336">
        <v>2014</v>
      </c>
      <c r="X336" s="39">
        <v>45784</v>
      </c>
      <c r="Y336" s="39">
        <v>46142</v>
      </c>
      <c r="Z336" t="s">
        <v>390</v>
      </c>
      <c r="AA336" t="s">
        <v>423</v>
      </c>
    </row>
    <row r="337" spans="17:27" x14ac:dyDescent="0.25">
      <c r="Q337">
        <v>1576660</v>
      </c>
      <c r="R337">
        <v>413</v>
      </c>
      <c r="S337" t="s">
        <v>123</v>
      </c>
      <c r="T337" t="s">
        <v>124</v>
      </c>
      <c r="U337" t="s">
        <v>125</v>
      </c>
      <c r="W337">
        <v>2007</v>
      </c>
      <c r="X337" s="39">
        <v>45784</v>
      </c>
      <c r="Y337" s="39">
        <v>46148</v>
      </c>
      <c r="Z337" t="s">
        <v>133</v>
      </c>
      <c r="AA337" t="s">
        <v>127</v>
      </c>
    </row>
    <row r="338" spans="17:27" x14ac:dyDescent="0.25">
      <c r="Q338">
        <v>4950533</v>
      </c>
      <c r="R338">
        <v>885</v>
      </c>
      <c r="S338" t="s">
        <v>239</v>
      </c>
      <c r="T338" t="s">
        <v>365</v>
      </c>
      <c r="U338" t="s">
        <v>136</v>
      </c>
      <c r="V338">
        <v>14</v>
      </c>
      <c r="W338">
        <v>2015</v>
      </c>
      <c r="X338" s="39">
        <v>45781</v>
      </c>
      <c r="Y338" s="39">
        <v>46161</v>
      </c>
      <c r="Z338" t="s">
        <v>156</v>
      </c>
      <c r="AA338" t="s">
        <v>368</v>
      </c>
    </row>
    <row r="339" spans="17:27" x14ac:dyDescent="0.25">
      <c r="Q339">
        <v>1534834</v>
      </c>
      <c r="R339">
        <v>590</v>
      </c>
      <c r="S339" t="s">
        <v>235</v>
      </c>
      <c r="T339" t="s">
        <v>424</v>
      </c>
      <c r="U339" t="s">
        <v>425</v>
      </c>
      <c r="V339">
        <v>15</v>
      </c>
      <c r="W339">
        <v>2015</v>
      </c>
      <c r="X339" s="39">
        <v>45784</v>
      </c>
      <c r="Y339" s="39">
        <v>46174</v>
      </c>
      <c r="Z339" t="s">
        <v>156</v>
      </c>
      <c r="AA339" t="s">
        <v>426</v>
      </c>
    </row>
    <row r="340" spans="17:27" x14ac:dyDescent="0.25">
      <c r="Q340">
        <v>7267465</v>
      </c>
      <c r="R340">
        <v>588</v>
      </c>
      <c r="S340" t="s">
        <v>111</v>
      </c>
      <c r="T340" t="s">
        <v>112</v>
      </c>
      <c r="U340" t="s">
        <v>113</v>
      </c>
      <c r="V340">
        <v>15</v>
      </c>
      <c r="W340">
        <v>2008</v>
      </c>
      <c r="X340" s="39">
        <v>45526</v>
      </c>
      <c r="Y340" s="39">
        <v>45888</v>
      </c>
      <c r="Z340" t="s">
        <v>120</v>
      </c>
      <c r="AA340" t="s">
        <v>117</v>
      </c>
    </row>
    <row r="341" spans="17:27" x14ac:dyDescent="0.25">
      <c r="Q341">
        <v>3417164</v>
      </c>
      <c r="R341">
        <v>715</v>
      </c>
      <c r="S341" t="s">
        <v>169</v>
      </c>
      <c r="T341" t="s">
        <v>427</v>
      </c>
      <c r="U341" t="s">
        <v>428</v>
      </c>
      <c r="V341">
        <v>15</v>
      </c>
      <c r="W341">
        <v>2008</v>
      </c>
      <c r="X341" s="39">
        <v>45720</v>
      </c>
      <c r="Y341" s="39">
        <v>46085</v>
      </c>
      <c r="Z341" t="s">
        <v>199</v>
      </c>
      <c r="AA341" t="s">
        <v>172</v>
      </c>
    </row>
    <row r="342" spans="17:27" x14ac:dyDescent="0.25">
      <c r="Q342">
        <v>54349702</v>
      </c>
      <c r="R342">
        <v>481</v>
      </c>
      <c r="S342" t="s">
        <v>165</v>
      </c>
      <c r="T342" t="s">
        <v>429</v>
      </c>
      <c r="U342" t="s">
        <v>430</v>
      </c>
      <c r="V342">
        <v>3</v>
      </c>
      <c r="W342">
        <v>2021</v>
      </c>
      <c r="X342" s="39">
        <v>45781</v>
      </c>
      <c r="Y342" s="39">
        <v>46152</v>
      </c>
      <c r="Z342" t="s">
        <v>119</v>
      </c>
      <c r="AA342" t="s">
        <v>431</v>
      </c>
    </row>
    <row r="343" spans="17:27" x14ac:dyDescent="0.25">
      <c r="Q343">
        <v>18694102</v>
      </c>
      <c r="R343">
        <v>885</v>
      </c>
      <c r="S343" t="s">
        <v>239</v>
      </c>
      <c r="T343" t="s">
        <v>432</v>
      </c>
      <c r="U343" t="s">
        <v>278</v>
      </c>
      <c r="V343">
        <v>14</v>
      </c>
      <c r="W343">
        <v>2020</v>
      </c>
      <c r="X343" s="39">
        <v>45784</v>
      </c>
      <c r="Y343" s="39">
        <v>46159</v>
      </c>
      <c r="Z343" t="s">
        <v>156</v>
      </c>
      <c r="AA343" t="s">
        <v>364</v>
      </c>
    </row>
    <row r="344" spans="17:27" x14ac:dyDescent="0.25">
      <c r="Q344">
        <v>4148776</v>
      </c>
      <c r="R344">
        <v>502</v>
      </c>
      <c r="S344" t="s">
        <v>334</v>
      </c>
      <c r="T344" t="s">
        <v>433</v>
      </c>
      <c r="U344" t="s">
        <v>198</v>
      </c>
      <c r="V344">
        <v>15</v>
      </c>
      <c r="W344">
        <v>2011</v>
      </c>
      <c r="X344" s="39">
        <v>45784</v>
      </c>
      <c r="Y344" s="39">
        <v>46172</v>
      </c>
      <c r="Z344" t="s">
        <v>248</v>
      </c>
      <c r="AA344" t="s">
        <v>434</v>
      </c>
    </row>
    <row r="345" spans="17:27" x14ac:dyDescent="0.25">
      <c r="Q345">
        <v>8364158</v>
      </c>
      <c r="R345">
        <v>413</v>
      </c>
      <c r="S345" t="s">
        <v>123</v>
      </c>
      <c r="T345" t="s">
        <v>179</v>
      </c>
      <c r="U345" t="s">
        <v>158</v>
      </c>
      <c r="W345">
        <v>2005</v>
      </c>
      <c r="X345" s="39">
        <v>45358</v>
      </c>
      <c r="Y345" s="39">
        <v>45639</v>
      </c>
      <c r="Z345" t="s">
        <v>133</v>
      </c>
      <c r="AA345" t="s">
        <v>127</v>
      </c>
    </row>
    <row r="346" spans="17:27" x14ac:dyDescent="0.25">
      <c r="Q346">
        <v>1811011</v>
      </c>
      <c r="R346">
        <v>830</v>
      </c>
      <c r="S346" t="s">
        <v>342</v>
      </c>
      <c r="T346">
        <v>166.05699999999999</v>
      </c>
      <c r="U346" t="s">
        <v>177</v>
      </c>
      <c r="V346">
        <v>15</v>
      </c>
      <c r="W346">
        <v>2013</v>
      </c>
      <c r="X346" s="39">
        <v>45726</v>
      </c>
      <c r="Y346" s="39">
        <v>46080</v>
      </c>
      <c r="Z346" t="s">
        <v>119</v>
      </c>
      <c r="AA346" t="s">
        <v>435</v>
      </c>
    </row>
    <row r="347" spans="17:27" x14ac:dyDescent="0.25">
      <c r="Q347">
        <v>6142167</v>
      </c>
      <c r="R347">
        <v>650</v>
      </c>
      <c r="S347" t="s">
        <v>436</v>
      </c>
      <c r="T347" t="s">
        <v>437</v>
      </c>
      <c r="U347" t="s">
        <v>438</v>
      </c>
      <c r="V347">
        <v>15</v>
      </c>
      <c r="W347">
        <v>2009</v>
      </c>
      <c r="X347" s="39">
        <v>45289</v>
      </c>
      <c r="Y347" s="39">
        <v>45647</v>
      </c>
      <c r="Z347" t="s">
        <v>119</v>
      </c>
      <c r="AA347" t="s">
        <v>439</v>
      </c>
    </row>
    <row r="348" spans="17:27" x14ac:dyDescent="0.25">
      <c r="Q348">
        <v>39693101</v>
      </c>
      <c r="R348">
        <v>778</v>
      </c>
      <c r="S348" t="s">
        <v>353</v>
      </c>
      <c r="T348" t="s">
        <v>440</v>
      </c>
      <c r="U348" t="s">
        <v>441</v>
      </c>
      <c r="V348">
        <v>14</v>
      </c>
      <c r="W348">
        <v>2018</v>
      </c>
      <c r="X348" s="39">
        <v>45784</v>
      </c>
      <c r="Y348" s="39">
        <v>46149</v>
      </c>
      <c r="Z348" t="s">
        <v>442</v>
      </c>
      <c r="AA348" t="s">
        <v>407</v>
      </c>
    </row>
    <row r="349" spans="17:27" x14ac:dyDescent="0.25">
      <c r="Q349">
        <v>3068465</v>
      </c>
      <c r="R349">
        <v>481</v>
      </c>
      <c r="S349" t="s">
        <v>165</v>
      </c>
      <c r="T349" t="s">
        <v>166</v>
      </c>
      <c r="U349" t="s">
        <v>125</v>
      </c>
      <c r="W349">
        <v>2008</v>
      </c>
      <c r="X349" s="39">
        <v>45282</v>
      </c>
      <c r="Y349" s="39">
        <v>45648</v>
      </c>
      <c r="Z349" t="s">
        <v>229</v>
      </c>
      <c r="AA349" t="s">
        <v>168</v>
      </c>
    </row>
    <row r="350" spans="17:27" x14ac:dyDescent="0.25">
      <c r="Q350">
        <v>3073465</v>
      </c>
      <c r="R350">
        <v>481</v>
      </c>
      <c r="S350" t="s">
        <v>165</v>
      </c>
      <c r="T350" t="s">
        <v>166</v>
      </c>
      <c r="U350" t="s">
        <v>125</v>
      </c>
      <c r="W350">
        <v>2008</v>
      </c>
      <c r="X350" s="39">
        <v>45308</v>
      </c>
      <c r="Y350" s="39">
        <v>45652</v>
      </c>
      <c r="Z350" t="s">
        <v>116</v>
      </c>
      <c r="AA350" t="s">
        <v>168</v>
      </c>
    </row>
    <row r="351" spans="17:27" x14ac:dyDescent="0.25">
      <c r="Q351">
        <v>8635664</v>
      </c>
      <c r="R351">
        <v>413</v>
      </c>
      <c r="S351" t="s">
        <v>123</v>
      </c>
      <c r="T351" t="s">
        <v>318</v>
      </c>
      <c r="U351" t="s">
        <v>130</v>
      </c>
      <c r="V351">
        <v>15</v>
      </c>
      <c r="W351">
        <v>2008</v>
      </c>
      <c r="X351" s="39">
        <v>45257</v>
      </c>
      <c r="Y351" s="39">
        <v>45637</v>
      </c>
      <c r="Z351" t="s">
        <v>156</v>
      </c>
      <c r="AA351" t="s">
        <v>319</v>
      </c>
    </row>
    <row r="352" spans="17:27" x14ac:dyDescent="0.25">
      <c r="Q352">
        <v>4455717</v>
      </c>
      <c r="R352">
        <v>312</v>
      </c>
      <c r="S352" t="s">
        <v>153</v>
      </c>
      <c r="T352" t="s">
        <v>443</v>
      </c>
      <c r="U352" t="s">
        <v>444</v>
      </c>
      <c r="W352">
        <v>1999</v>
      </c>
      <c r="X352" s="39">
        <v>45475</v>
      </c>
      <c r="Y352" s="39">
        <v>45628</v>
      </c>
      <c r="Z352" t="s">
        <v>119</v>
      </c>
      <c r="AA352" t="s">
        <v>152</v>
      </c>
    </row>
    <row r="353" spans="17:27" x14ac:dyDescent="0.25">
      <c r="Q353">
        <v>3804413</v>
      </c>
      <c r="R353">
        <v>588</v>
      </c>
      <c r="S353" t="s">
        <v>111</v>
      </c>
      <c r="T353" t="s">
        <v>112</v>
      </c>
      <c r="U353" t="s">
        <v>113</v>
      </c>
      <c r="W353">
        <v>2006</v>
      </c>
      <c r="X353" s="39">
        <v>45309</v>
      </c>
      <c r="Y353" s="39">
        <v>45650</v>
      </c>
      <c r="Z353" t="s">
        <v>116</v>
      </c>
      <c r="AA353" t="s">
        <v>115</v>
      </c>
    </row>
    <row r="354" spans="17:27" x14ac:dyDescent="0.25">
      <c r="Q354">
        <v>7014863</v>
      </c>
      <c r="R354">
        <v>734</v>
      </c>
      <c r="S354" t="s">
        <v>139</v>
      </c>
      <c r="T354" t="s">
        <v>207</v>
      </c>
      <c r="U354" t="s">
        <v>208</v>
      </c>
      <c r="W354">
        <v>2008</v>
      </c>
      <c r="X354" s="39">
        <v>45474</v>
      </c>
      <c r="Y354" s="39">
        <v>45842</v>
      </c>
      <c r="Z354" t="s">
        <v>218</v>
      </c>
      <c r="AA354" t="s">
        <v>141</v>
      </c>
    </row>
    <row r="355" spans="17:27" x14ac:dyDescent="0.25">
      <c r="Q355">
        <v>5727763</v>
      </c>
      <c r="R355">
        <v>845</v>
      </c>
      <c r="S355" t="s">
        <v>226</v>
      </c>
      <c r="T355" t="s">
        <v>247</v>
      </c>
      <c r="U355" t="s">
        <v>183</v>
      </c>
      <c r="W355">
        <v>2008</v>
      </c>
      <c r="X355" s="39">
        <v>45453</v>
      </c>
      <c r="Y355" s="39">
        <v>45803</v>
      </c>
      <c r="Z355" t="s">
        <v>119</v>
      </c>
      <c r="AA355" t="s">
        <v>230</v>
      </c>
    </row>
    <row r="356" spans="17:27" x14ac:dyDescent="0.25">
      <c r="Q356">
        <v>2332367</v>
      </c>
      <c r="R356">
        <v>19</v>
      </c>
      <c r="S356" t="s">
        <v>339</v>
      </c>
      <c r="T356" t="s">
        <v>445</v>
      </c>
      <c r="V356">
        <v>15</v>
      </c>
      <c r="W356">
        <v>2009</v>
      </c>
      <c r="X356" s="39">
        <v>45554</v>
      </c>
      <c r="Y356" s="39">
        <v>45787</v>
      </c>
      <c r="Z356" t="s">
        <v>156</v>
      </c>
      <c r="AA356" t="s">
        <v>446</v>
      </c>
    </row>
    <row r="357" spans="17:27" x14ac:dyDescent="0.25">
      <c r="Q357">
        <v>1294650</v>
      </c>
      <c r="R357">
        <v>839</v>
      </c>
      <c r="S357" t="s">
        <v>244</v>
      </c>
      <c r="T357" t="s">
        <v>280</v>
      </c>
      <c r="U357" t="s">
        <v>158</v>
      </c>
      <c r="W357">
        <v>2003</v>
      </c>
      <c r="X357" s="39">
        <v>45684</v>
      </c>
      <c r="Y357" s="39">
        <v>45837</v>
      </c>
      <c r="Z357" t="s">
        <v>133</v>
      </c>
      <c r="AA357" t="s">
        <v>127</v>
      </c>
    </row>
    <row r="358" spans="17:27" x14ac:dyDescent="0.25">
      <c r="Q358">
        <v>6398562</v>
      </c>
      <c r="R358">
        <v>839</v>
      </c>
      <c r="S358" t="s">
        <v>244</v>
      </c>
      <c r="T358" t="s">
        <v>280</v>
      </c>
      <c r="U358" t="s">
        <v>158</v>
      </c>
      <c r="W358">
        <v>2007</v>
      </c>
      <c r="X358" s="39">
        <v>45690</v>
      </c>
      <c r="Y358" s="39">
        <v>46064</v>
      </c>
      <c r="Z358" t="s">
        <v>133</v>
      </c>
      <c r="AA358" t="s">
        <v>127</v>
      </c>
    </row>
    <row r="359" spans="17:27" x14ac:dyDescent="0.25">
      <c r="Q359">
        <v>6841616</v>
      </c>
      <c r="R359">
        <v>588</v>
      </c>
      <c r="S359" t="s">
        <v>111</v>
      </c>
      <c r="T359" t="s">
        <v>112</v>
      </c>
      <c r="U359" t="s">
        <v>113</v>
      </c>
      <c r="W359">
        <v>2005</v>
      </c>
      <c r="X359" s="39">
        <v>45203</v>
      </c>
      <c r="Y359" s="39">
        <v>45471</v>
      </c>
      <c r="Z359" t="s">
        <v>118</v>
      </c>
      <c r="AA359" t="s">
        <v>115</v>
      </c>
    </row>
    <row r="360" spans="17:27" x14ac:dyDescent="0.25">
      <c r="Q360">
        <v>6808064</v>
      </c>
      <c r="R360">
        <v>590</v>
      </c>
      <c r="S360" t="s">
        <v>235</v>
      </c>
      <c r="T360" t="s">
        <v>236</v>
      </c>
      <c r="U360" t="s">
        <v>130</v>
      </c>
      <c r="V360">
        <v>15</v>
      </c>
      <c r="W360">
        <v>2008</v>
      </c>
      <c r="X360" s="39">
        <v>45567</v>
      </c>
      <c r="Y360" s="39">
        <v>45954</v>
      </c>
      <c r="Z360" t="s">
        <v>116</v>
      </c>
      <c r="AA360" t="s">
        <v>238</v>
      </c>
    </row>
    <row r="361" spans="17:27" x14ac:dyDescent="0.25">
      <c r="Q361">
        <v>4791059</v>
      </c>
      <c r="R361">
        <v>588</v>
      </c>
      <c r="S361" t="s">
        <v>111</v>
      </c>
      <c r="T361" t="s">
        <v>112</v>
      </c>
      <c r="U361" t="s">
        <v>113</v>
      </c>
      <c r="W361">
        <v>2005</v>
      </c>
      <c r="X361" s="39">
        <v>45698</v>
      </c>
      <c r="Y361" s="39">
        <v>46018</v>
      </c>
      <c r="Z361" t="s">
        <v>120</v>
      </c>
      <c r="AA361" t="s">
        <v>115</v>
      </c>
    </row>
    <row r="362" spans="17:27" x14ac:dyDescent="0.25">
      <c r="Q362">
        <v>7543062</v>
      </c>
      <c r="R362">
        <v>588</v>
      </c>
      <c r="S362" t="s">
        <v>111</v>
      </c>
      <c r="T362" t="s">
        <v>112</v>
      </c>
      <c r="U362" t="s">
        <v>113</v>
      </c>
      <c r="V362">
        <v>15</v>
      </c>
      <c r="W362">
        <v>2007</v>
      </c>
      <c r="X362" s="39">
        <v>45694</v>
      </c>
      <c r="Y362" s="39">
        <v>46077</v>
      </c>
      <c r="Z362" t="s">
        <v>120</v>
      </c>
      <c r="AA362" t="s">
        <v>117</v>
      </c>
    </row>
    <row r="363" spans="17:27" x14ac:dyDescent="0.25">
      <c r="Q363">
        <v>9711951</v>
      </c>
      <c r="R363">
        <v>588</v>
      </c>
      <c r="S363" t="s">
        <v>111</v>
      </c>
      <c r="T363" t="s">
        <v>135</v>
      </c>
      <c r="U363" t="s">
        <v>136</v>
      </c>
      <c r="W363">
        <v>2003</v>
      </c>
      <c r="X363" s="39">
        <v>45694</v>
      </c>
      <c r="Y363" s="39">
        <v>45858</v>
      </c>
      <c r="Z363" t="s">
        <v>116</v>
      </c>
      <c r="AA363" t="s">
        <v>137</v>
      </c>
    </row>
    <row r="364" spans="17:27" x14ac:dyDescent="0.25">
      <c r="Q364">
        <v>2278263</v>
      </c>
      <c r="R364">
        <v>590</v>
      </c>
      <c r="S364" t="s">
        <v>235</v>
      </c>
      <c r="T364" t="s">
        <v>236</v>
      </c>
      <c r="U364" t="s">
        <v>130</v>
      </c>
      <c r="V364">
        <v>15</v>
      </c>
      <c r="W364">
        <v>2008</v>
      </c>
      <c r="X364" s="39">
        <v>45445</v>
      </c>
      <c r="Y364" s="39">
        <v>45824</v>
      </c>
      <c r="Z364" t="s">
        <v>122</v>
      </c>
      <c r="AA364" t="s">
        <v>238</v>
      </c>
    </row>
    <row r="365" spans="17:27" x14ac:dyDescent="0.25">
      <c r="Q365">
        <v>6362336</v>
      </c>
      <c r="R365">
        <v>588</v>
      </c>
      <c r="S365" t="s">
        <v>111</v>
      </c>
      <c r="T365" t="s">
        <v>135</v>
      </c>
      <c r="U365" t="s">
        <v>136</v>
      </c>
      <c r="W365">
        <v>2002</v>
      </c>
      <c r="X365" s="39">
        <v>45701</v>
      </c>
      <c r="Y365" s="39">
        <v>45885</v>
      </c>
      <c r="Z365" t="s">
        <v>120</v>
      </c>
      <c r="AA365" t="s">
        <v>137</v>
      </c>
    </row>
    <row r="366" spans="17:27" x14ac:dyDescent="0.25">
      <c r="Q366">
        <v>2878261</v>
      </c>
      <c r="R366">
        <v>413</v>
      </c>
      <c r="S366" t="s">
        <v>123</v>
      </c>
      <c r="T366" t="s">
        <v>179</v>
      </c>
      <c r="U366" t="s">
        <v>158</v>
      </c>
      <c r="W366">
        <v>2007</v>
      </c>
      <c r="X366" s="39">
        <v>45127</v>
      </c>
      <c r="Y366" s="39">
        <v>45492</v>
      </c>
      <c r="Z366" t="s">
        <v>126</v>
      </c>
      <c r="AA366" t="s">
        <v>127</v>
      </c>
    </row>
    <row r="367" spans="17:27" x14ac:dyDescent="0.25">
      <c r="Q367">
        <v>8741764</v>
      </c>
      <c r="R367">
        <v>413</v>
      </c>
      <c r="S367" t="s">
        <v>123</v>
      </c>
      <c r="T367" t="s">
        <v>180</v>
      </c>
      <c r="U367" t="s">
        <v>291</v>
      </c>
      <c r="V367">
        <v>15</v>
      </c>
      <c r="W367">
        <v>2008</v>
      </c>
      <c r="X367" s="39">
        <v>45701</v>
      </c>
      <c r="Y367" s="39">
        <v>46027</v>
      </c>
      <c r="Z367" t="s">
        <v>126</v>
      </c>
      <c r="AA367" t="s">
        <v>127</v>
      </c>
    </row>
    <row r="368" spans="17:27" x14ac:dyDescent="0.25">
      <c r="Q368">
        <v>2653071</v>
      </c>
      <c r="R368">
        <v>588</v>
      </c>
      <c r="S368" t="s">
        <v>111</v>
      </c>
      <c r="T368" t="s">
        <v>164</v>
      </c>
      <c r="U368" t="s">
        <v>113</v>
      </c>
      <c r="V368">
        <v>15</v>
      </c>
      <c r="W368">
        <v>2010</v>
      </c>
      <c r="X368" s="39">
        <v>45507</v>
      </c>
      <c r="Y368" s="39">
        <v>45865</v>
      </c>
      <c r="Z368" t="s">
        <v>119</v>
      </c>
      <c r="AA368" t="s">
        <v>117</v>
      </c>
    </row>
    <row r="369" spans="17:27" x14ac:dyDescent="0.25">
      <c r="Q369">
        <v>8393464</v>
      </c>
      <c r="R369">
        <v>845</v>
      </c>
      <c r="S369" t="s">
        <v>226</v>
      </c>
      <c r="T369" t="s">
        <v>247</v>
      </c>
      <c r="U369" t="s">
        <v>183</v>
      </c>
      <c r="W369">
        <v>2008</v>
      </c>
      <c r="X369" s="39">
        <v>45705</v>
      </c>
      <c r="Y369" s="39">
        <v>45993</v>
      </c>
      <c r="Z369" t="s">
        <v>119</v>
      </c>
      <c r="AA369" t="s">
        <v>230</v>
      </c>
    </row>
    <row r="370" spans="17:27" x14ac:dyDescent="0.25">
      <c r="Q370">
        <v>3876713</v>
      </c>
      <c r="R370">
        <v>588</v>
      </c>
      <c r="S370" t="s">
        <v>111</v>
      </c>
      <c r="T370" t="s">
        <v>112</v>
      </c>
      <c r="U370" t="s">
        <v>113</v>
      </c>
      <c r="W370">
        <v>2006</v>
      </c>
      <c r="X370" s="39">
        <v>45649</v>
      </c>
      <c r="Y370" s="39">
        <v>46018</v>
      </c>
      <c r="Z370" t="s">
        <v>120</v>
      </c>
      <c r="AA370" t="s">
        <v>115</v>
      </c>
    </row>
    <row r="371" spans="17:27" x14ac:dyDescent="0.25">
      <c r="Q371">
        <v>3866514</v>
      </c>
      <c r="R371">
        <v>413</v>
      </c>
      <c r="S371" t="s">
        <v>123</v>
      </c>
      <c r="T371" t="s">
        <v>179</v>
      </c>
      <c r="U371" t="s">
        <v>158</v>
      </c>
      <c r="W371">
        <v>2006</v>
      </c>
      <c r="X371" s="39">
        <v>45538</v>
      </c>
      <c r="Y371" s="39">
        <v>45851</v>
      </c>
      <c r="Z371" t="s">
        <v>133</v>
      </c>
      <c r="AA371" t="s">
        <v>127</v>
      </c>
    </row>
    <row r="372" spans="17:27" x14ac:dyDescent="0.25">
      <c r="Q372">
        <v>1070938</v>
      </c>
      <c r="R372">
        <v>380</v>
      </c>
      <c r="S372" t="s">
        <v>447</v>
      </c>
      <c r="T372" t="s">
        <v>448</v>
      </c>
      <c r="U372" t="s">
        <v>194</v>
      </c>
      <c r="V372">
        <v>9</v>
      </c>
      <c r="W372">
        <v>2016</v>
      </c>
      <c r="X372" s="39">
        <v>45781</v>
      </c>
      <c r="Y372" s="39">
        <v>46142</v>
      </c>
      <c r="Z372" t="s">
        <v>133</v>
      </c>
      <c r="AA372" t="s">
        <v>449</v>
      </c>
    </row>
    <row r="373" spans="17:27" x14ac:dyDescent="0.25">
      <c r="Q373">
        <v>17079801</v>
      </c>
      <c r="R373">
        <v>590</v>
      </c>
      <c r="S373" t="s">
        <v>235</v>
      </c>
      <c r="T373" t="s">
        <v>450</v>
      </c>
      <c r="U373" t="s">
        <v>451</v>
      </c>
      <c r="V373">
        <v>15</v>
      </c>
      <c r="W373">
        <v>2018</v>
      </c>
      <c r="X373" s="39">
        <v>45781</v>
      </c>
      <c r="Y373" s="39">
        <v>46157</v>
      </c>
      <c r="Z373" t="s">
        <v>118</v>
      </c>
      <c r="AA373" t="s">
        <v>452</v>
      </c>
    </row>
    <row r="374" spans="17:27" x14ac:dyDescent="0.25">
      <c r="Q374">
        <v>7904956</v>
      </c>
      <c r="R374">
        <v>588</v>
      </c>
      <c r="S374" t="s">
        <v>111</v>
      </c>
      <c r="T374" t="s">
        <v>135</v>
      </c>
      <c r="U374" t="s">
        <v>136</v>
      </c>
      <c r="W374">
        <v>2004</v>
      </c>
      <c r="X374" s="39">
        <v>45645</v>
      </c>
      <c r="Y374" s="39">
        <v>45835</v>
      </c>
      <c r="Z374" t="s">
        <v>116</v>
      </c>
      <c r="AA374" t="s">
        <v>137</v>
      </c>
    </row>
    <row r="375" spans="17:27" x14ac:dyDescent="0.25">
      <c r="Q375">
        <v>9061164</v>
      </c>
      <c r="R375">
        <v>734</v>
      </c>
      <c r="S375" t="s">
        <v>139</v>
      </c>
      <c r="T375" t="s">
        <v>207</v>
      </c>
      <c r="U375" t="s">
        <v>208</v>
      </c>
      <c r="W375">
        <v>2008</v>
      </c>
      <c r="X375" s="39">
        <v>45232</v>
      </c>
      <c r="Y375" s="39">
        <v>45586</v>
      </c>
      <c r="Z375" t="s">
        <v>119</v>
      </c>
      <c r="AA375" t="s">
        <v>141</v>
      </c>
    </row>
    <row r="376" spans="17:27" x14ac:dyDescent="0.25">
      <c r="Q376">
        <v>8663456</v>
      </c>
      <c r="R376">
        <v>588</v>
      </c>
      <c r="S376" t="s">
        <v>111</v>
      </c>
      <c r="T376" t="s">
        <v>112</v>
      </c>
      <c r="U376" t="s">
        <v>113</v>
      </c>
      <c r="W376">
        <v>2005</v>
      </c>
      <c r="X376" s="39">
        <v>45441</v>
      </c>
      <c r="Y376" s="39">
        <v>45780</v>
      </c>
      <c r="Z376" t="s">
        <v>120</v>
      </c>
      <c r="AA376" t="s">
        <v>115</v>
      </c>
    </row>
    <row r="377" spans="17:27" x14ac:dyDescent="0.25">
      <c r="Q377">
        <v>1963464</v>
      </c>
      <c r="R377">
        <v>588</v>
      </c>
      <c r="S377" t="s">
        <v>111</v>
      </c>
      <c r="T377" t="s">
        <v>173</v>
      </c>
      <c r="U377" t="s">
        <v>174</v>
      </c>
      <c r="V377">
        <v>15</v>
      </c>
      <c r="W377">
        <v>2008</v>
      </c>
      <c r="X377" s="39">
        <v>45701</v>
      </c>
      <c r="Y377" s="39">
        <v>45936</v>
      </c>
      <c r="Z377" t="s">
        <v>453</v>
      </c>
      <c r="AA377" t="s">
        <v>175</v>
      </c>
    </row>
    <row r="378" spans="17:27" x14ac:dyDescent="0.25">
      <c r="Q378">
        <v>4478463</v>
      </c>
      <c r="R378">
        <v>588</v>
      </c>
      <c r="S378" t="s">
        <v>111</v>
      </c>
      <c r="T378" t="s">
        <v>112</v>
      </c>
      <c r="U378" t="s">
        <v>113</v>
      </c>
      <c r="V378">
        <v>15</v>
      </c>
      <c r="W378">
        <v>2008</v>
      </c>
      <c r="X378" s="39">
        <v>45541</v>
      </c>
      <c r="Y378" s="39">
        <v>45791</v>
      </c>
      <c r="Z378" t="s">
        <v>119</v>
      </c>
      <c r="AA378" t="s">
        <v>117</v>
      </c>
    </row>
    <row r="379" spans="17:27" x14ac:dyDescent="0.25">
      <c r="Q379">
        <v>3788523</v>
      </c>
      <c r="R379">
        <v>650</v>
      </c>
      <c r="S379" t="s">
        <v>436</v>
      </c>
      <c r="T379" t="s">
        <v>454</v>
      </c>
      <c r="U379" t="s">
        <v>136</v>
      </c>
      <c r="W379">
        <v>2004</v>
      </c>
      <c r="X379" s="39">
        <v>45708</v>
      </c>
      <c r="Y379" s="39">
        <v>45863</v>
      </c>
      <c r="Z379" t="s">
        <v>119</v>
      </c>
      <c r="AA379" t="s">
        <v>455</v>
      </c>
    </row>
    <row r="380" spans="17:27" x14ac:dyDescent="0.25">
      <c r="Q380">
        <v>3430356</v>
      </c>
      <c r="R380">
        <v>839</v>
      </c>
      <c r="S380" t="s">
        <v>244</v>
      </c>
      <c r="T380" t="s">
        <v>280</v>
      </c>
      <c r="U380" t="s">
        <v>158</v>
      </c>
      <c r="W380">
        <v>2004</v>
      </c>
      <c r="X380" s="39">
        <v>45664</v>
      </c>
      <c r="Y380" s="39">
        <v>45809</v>
      </c>
      <c r="Z380" t="s">
        <v>133</v>
      </c>
      <c r="AA380" t="s">
        <v>127</v>
      </c>
    </row>
    <row r="381" spans="17:27" x14ac:dyDescent="0.25">
      <c r="Q381">
        <v>16976601</v>
      </c>
      <c r="R381">
        <v>590</v>
      </c>
      <c r="S381" t="s">
        <v>235</v>
      </c>
      <c r="T381" t="s">
        <v>456</v>
      </c>
      <c r="U381" t="s">
        <v>425</v>
      </c>
      <c r="V381">
        <v>15</v>
      </c>
      <c r="W381">
        <v>2018</v>
      </c>
      <c r="X381" s="39">
        <v>45781</v>
      </c>
      <c r="Y381" s="39">
        <v>46140</v>
      </c>
      <c r="Z381" t="s">
        <v>119</v>
      </c>
      <c r="AA381" t="s">
        <v>457</v>
      </c>
    </row>
    <row r="382" spans="17:27" x14ac:dyDescent="0.25">
      <c r="Q382">
        <v>4048213</v>
      </c>
      <c r="R382">
        <v>588</v>
      </c>
      <c r="S382" t="s">
        <v>111</v>
      </c>
      <c r="T382" t="s">
        <v>112</v>
      </c>
      <c r="U382" t="s">
        <v>113</v>
      </c>
      <c r="W382">
        <v>2006</v>
      </c>
      <c r="X382" s="39">
        <v>45312</v>
      </c>
      <c r="Y382" s="39">
        <v>45664</v>
      </c>
      <c r="Z382" t="s">
        <v>190</v>
      </c>
      <c r="AA382" t="s">
        <v>115</v>
      </c>
    </row>
    <row r="383" spans="17:27" x14ac:dyDescent="0.25">
      <c r="Q383">
        <v>5901536</v>
      </c>
      <c r="R383">
        <v>588</v>
      </c>
      <c r="S383" t="s">
        <v>111</v>
      </c>
      <c r="T383" t="s">
        <v>135</v>
      </c>
      <c r="U383" t="s">
        <v>194</v>
      </c>
      <c r="W383">
        <v>2002</v>
      </c>
      <c r="X383" s="39">
        <v>45637</v>
      </c>
      <c r="Y383" s="39">
        <v>45819</v>
      </c>
      <c r="Z383" t="s">
        <v>120</v>
      </c>
      <c r="AA383" t="s">
        <v>137</v>
      </c>
    </row>
    <row r="384" spans="17:27" x14ac:dyDescent="0.25">
      <c r="Q384">
        <v>7709159</v>
      </c>
      <c r="R384">
        <v>413</v>
      </c>
      <c r="S384" t="s">
        <v>123</v>
      </c>
      <c r="T384" t="s">
        <v>124</v>
      </c>
      <c r="U384" t="s">
        <v>125</v>
      </c>
      <c r="W384">
        <v>2006</v>
      </c>
      <c r="X384" s="39">
        <v>45418</v>
      </c>
      <c r="Y384" s="39">
        <v>45785</v>
      </c>
      <c r="Z384" t="s">
        <v>133</v>
      </c>
      <c r="AA384" t="s">
        <v>127</v>
      </c>
    </row>
    <row r="385" spans="17:27" x14ac:dyDescent="0.25">
      <c r="Q385">
        <v>6570965</v>
      </c>
      <c r="R385">
        <v>588</v>
      </c>
      <c r="S385" t="s">
        <v>111</v>
      </c>
      <c r="T385" t="s">
        <v>112</v>
      </c>
      <c r="U385" t="s">
        <v>113</v>
      </c>
      <c r="V385">
        <v>15</v>
      </c>
      <c r="W385">
        <v>2008</v>
      </c>
      <c r="X385" s="39">
        <v>45629</v>
      </c>
      <c r="Y385" s="39">
        <v>45836</v>
      </c>
      <c r="Z385" t="s">
        <v>120</v>
      </c>
      <c r="AA385" t="s">
        <v>117</v>
      </c>
    </row>
    <row r="386" spans="17:27" x14ac:dyDescent="0.25">
      <c r="Q386">
        <v>8186929</v>
      </c>
      <c r="R386">
        <v>588</v>
      </c>
      <c r="S386" t="s">
        <v>111</v>
      </c>
      <c r="T386" t="s">
        <v>458</v>
      </c>
      <c r="U386" t="s">
        <v>194</v>
      </c>
      <c r="W386">
        <v>2001</v>
      </c>
      <c r="X386" s="39">
        <v>45715</v>
      </c>
      <c r="Y386" s="39">
        <v>45899</v>
      </c>
      <c r="Z386" t="s">
        <v>116</v>
      </c>
      <c r="AA386" t="s">
        <v>143</v>
      </c>
    </row>
    <row r="387" spans="17:27" x14ac:dyDescent="0.25">
      <c r="Q387">
        <v>44402001</v>
      </c>
      <c r="R387">
        <v>413</v>
      </c>
      <c r="S387" t="s">
        <v>123</v>
      </c>
      <c r="T387" t="s">
        <v>413</v>
      </c>
      <c r="U387" t="s">
        <v>283</v>
      </c>
      <c r="V387">
        <v>12</v>
      </c>
      <c r="W387">
        <v>2018</v>
      </c>
      <c r="X387" s="39">
        <v>45781</v>
      </c>
      <c r="Y387" s="39">
        <v>46149</v>
      </c>
      <c r="Z387" t="s">
        <v>328</v>
      </c>
      <c r="AA387" t="s">
        <v>414</v>
      </c>
    </row>
    <row r="388" spans="17:27" x14ac:dyDescent="0.25">
      <c r="Q388">
        <v>8485664</v>
      </c>
      <c r="R388">
        <v>481</v>
      </c>
      <c r="S388" t="s">
        <v>165</v>
      </c>
      <c r="T388" t="s">
        <v>166</v>
      </c>
      <c r="U388" t="s">
        <v>125</v>
      </c>
      <c r="W388">
        <v>2008</v>
      </c>
      <c r="X388" s="39">
        <v>45289</v>
      </c>
      <c r="Y388" s="39">
        <v>45638</v>
      </c>
      <c r="Z388" t="s">
        <v>229</v>
      </c>
      <c r="AA388" t="s">
        <v>168</v>
      </c>
    </row>
    <row r="389" spans="17:27" x14ac:dyDescent="0.25">
      <c r="Q389">
        <v>6619766</v>
      </c>
      <c r="R389">
        <v>839</v>
      </c>
      <c r="S389" t="s">
        <v>244</v>
      </c>
      <c r="T389" t="s">
        <v>251</v>
      </c>
      <c r="U389" t="s">
        <v>125</v>
      </c>
      <c r="V389">
        <v>15</v>
      </c>
      <c r="W389">
        <v>2008</v>
      </c>
      <c r="X389" s="39">
        <v>45686</v>
      </c>
      <c r="Y389" s="39">
        <v>46065</v>
      </c>
      <c r="Z389" t="s">
        <v>126</v>
      </c>
      <c r="AA389" t="s">
        <v>252</v>
      </c>
    </row>
    <row r="390" spans="17:27" x14ac:dyDescent="0.25">
      <c r="Q390">
        <v>4702659</v>
      </c>
      <c r="R390">
        <v>481</v>
      </c>
      <c r="S390" t="s">
        <v>165</v>
      </c>
      <c r="T390" t="s">
        <v>459</v>
      </c>
      <c r="U390" t="s">
        <v>125</v>
      </c>
      <c r="W390">
        <v>2005</v>
      </c>
      <c r="X390" s="39">
        <v>45299</v>
      </c>
      <c r="Y390" s="39">
        <v>45644</v>
      </c>
      <c r="Z390" t="s">
        <v>116</v>
      </c>
      <c r="AA390" t="s">
        <v>230</v>
      </c>
    </row>
    <row r="391" spans="17:27" x14ac:dyDescent="0.25">
      <c r="Q391">
        <v>2327662</v>
      </c>
      <c r="R391">
        <v>727</v>
      </c>
      <c r="S391" t="s">
        <v>384</v>
      </c>
      <c r="T391" t="s">
        <v>460</v>
      </c>
      <c r="U391" t="s">
        <v>205</v>
      </c>
      <c r="W391">
        <v>2007</v>
      </c>
      <c r="X391" s="39">
        <v>45295</v>
      </c>
      <c r="Y391" s="39">
        <v>45677</v>
      </c>
      <c r="Z391" t="s">
        <v>248</v>
      </c>
      <c r="AA391" t="s">
        <v>386</v>
      </c>
    </row>
    <row r="392" spans="17:27" x14ac:dyDescent="0.25">
      <c r="Q392">
        <v>8652459</v>
      </c>
      <c r="R392">
        <v>588</v>
      </c>
      <c r="S392" t="s">
        <v>111</v>
      </c>
      <c r="T392" t="s">
        <v>112</v>
      </c>
      <c r="U392" t="s">
        <v>113</v>
      </c>
      <c r="W392">
        <v>2005</v>
      </c>
      <c r="X392" s="39">
        <v>45765</v>
      </c>
      <c r="Y392" s="39">
        <v>45930</v>
      </c>
      <c r="Z392" t="s">
        <v>116</v>
      </c>
      <c r="AA392" t="s">
        <v>115</v>
      </c>
    </row>
    <row r="393" spans="17:27" x14ac:dyDescent="0.25">
      <c r="Q393">
        <v>73559001</v>
      </c>
      <c r="R393">
        <v>845</v>
      </c>
      <c r="S393" t="s">
        <v>226</v>
      </c>
      <c r="T393" t="s">
        <v>461</v>
      </c>
      <c r="U393" t="s">
        <v>462</v>
      </c>
      <c r="V393">
        <v>14</v>
      </c>
      <c r="W393">
        <v>2019</v>
      </c>
      <c r="X393" s="39">
        <v>45784</v>
      </c>
      <c r="Y393" s="39">
        <v>46143</v>
      </c>
      <c r="Z393" t="s">
        <v>119</v>
      </c>
      <c r="AA393" t="s">
        <v>434</v>
      </c>
    </row>
    <row r="394" spans="17:27" x14ac:dyDescent="0.25">
      <c r="Q394">
        <v>7740062</v>
      </c>
      <c r="R394">
        <v>588</v>
      </c>
      <c r="S394" t="s">
        <v>111</v>
      </c>
      <c r="T394" t="s">
        <v>463</v>
      </c>
      <c r="U394" t="s">
        <v>177</v>
      </c>
      <c r="W394">
        <v>2007</v>
      </c>
      <c r="X394" s="39">
        <v>45712</v>
      </c>
      <c r="Y394" s="39">
        <v>46108</v>
      </c>
      <c r="Z394" t="s">
        <v>116</v>
      </c>
      <c r="AA394" t="s">
        <v>131</v>
      </c>
    </row>
    <row r="395" spans="17:27" x14ac:dyDescent="0.25">
      <c r="Q395">
        <v>4496363</v>
      </c>
      <c r="R395">
        <v>588</v>
      </c>
      <c r="S395" t="s">
        <v>111</v>
      </c>
      <c r="T395" t="s">
        <v>112</v>
      </c>
      <c r="U395" t="s">
        <v>113</v>
      </c>
      <c r="V395">
        <v>15</v>
      </c>
      <c r="W395">
        <v>2008</v>
      </c>
      <c r="X395" s="39">
        <v>45458</v>
      </c>
      <c r="Y395" s="39">
        <v>45796</v>
      </c>
      <c r="Z395" t="s">
        <v>118</v>
      </c>
      <c r="AA395" t="s">
        <v>117</v>
      </c>
    </row>
    <row r="396" spans="17:27" x14ac:dyDescent="0.25">
      <c r="Q396">
        <v>6441471</v>
      </c>
      <c r="R396">
        <v>588</v>
      </c>
      <c r="S396" t="s">
        <v>111</v>
      </c>
      <c r="T396" t="s">
        <v>186</v>
      </c>
      <c r="U396" t="s">
        <v>113</v>
      </c>
      <c r="V396">
        <v>15</v>
      </c>
      <c r="W396">
        <v>2011</v>
      </c>
      <c r="X396" s="39">
        <v>45557</v>
      </c>
      <c r="Y396" s="39">
        <v>45836</v>
      </c>
      <c r="Z396" t="s">
        <v>119</v>
      </c>
      <c r="AA396" t="s">
        <v>117</v>
      </c>
    </row>
    <row r="397" spans="17:27" x14ac:dyDescent="0.25">
      <c r="Q397">
        <v>9302450</v>
      </c>
      <c r="R397">
        <v>588</v>
      </c>
      <c r="S397" t="s">
        <v>111</v>
      </c>
      <c r="T397" t="s">
        <v>135</v>
      </c>
      <c r="U397" t="s">
        <v>136</v>
      </c>
      <c r="W397">
        <v>2003</v>
      </c>
      <c r="X397" s="39">
        <v>45641</v>
      </c>
      <c r="Y397" s="39">
        <v>45812</v>
      </c>
      <c r="Z397" t="s">
        <v>119</v>
      </c>
      <c r="AA397" t="s">
        <v>137</v>
      </c>
    </row>
    <row r="398" spans="17:27" x14ac:dyDescent="0.25">
      <c r="Q398">
        <v>2525966</v>
      </c>
      <c r="R398">
        <v>481</v>
      </c>
      <c r="S398" t="s">
        <v>165</v>
      </c>
      <c r="T398" t="s">
        <v>166</v>
      </c>
      <c r="U398" t="s">
        <v>194</v>
      </c>
      <c r="W398">
        <v>2008</v>
      </c>
      <c r="X398" s="39">
        <v>45739</v>
      </c>
      <c r="Y398" s="39">
        <v>46104</v>
      </c>
      <c r="Z398" t="s">
        <v>116</v>
      </c>
      <c r="AA398" t="s">
        <v>168</v>
      </c>
    </row>
    <row r="399" spans="17:27" x14ac:dyDescent="0.25">
      <c r="Q399">
        <v>4910661</v>
      </c>
      <c r="R399">
        <v>588</v>
      </c>
      <c r="S399" t="s">
        <v>111</v>
      </c>
      <c r="T399" t="s">
        <v>112</v>
      </c>
      <c r="U399" t="s">
        <v>113</v>
      </c>
      <c r="W399">
        <v>2007</v>
      </c>
      <c r="X399" s="39">
        <v>45596</v>
      </c>
      <c r="Y399" s="39">
        <v>45918</v>
      </c>
      <c r="Z399" t="s">
        <v>122</v>
      </c>
      <c r="AA399" t="s">
        <v>117</v>
      </c>
    </row>
    <row r="400" spans="17:27" x14ac:dyDescent="0.25">
      <c r="Q400">
        <v>4506079</v>
      </c>
      <c r="R400">
        <v>885</v>
      </c>
      <c r="S400" t="s">
        <v>239</v>
      </c>
      <c r="T400" t="s">
        <v>464</v>
      </c>
      <c r="U400" t="s">
        <v>136</v>
      </c>
      <c r="V400">
        <v>15</v>
      </c>
      <c r="W400">
        <v>2012</v>
      </c>
      <c r="X400" s="39">
        <v>45694</v>
      </c>
      <c r="Y400" s="39">
        <v>46039</v>
      </c>
      <c r="Z400" t="s">
        <v>367</v>
      </c>
      <c r="AA400" t="s">
        <v>416</v>
      </c>
    </row>
    <row r="401" spans="17:27" x14ac:dyDescent="0.25">
      <c r="Q401">
        <v>1427874</v>
      </c>
      <c r="R401">
        <v>845</v>
      </c>
      <c r="S401" t="s">
        <v>226</v>
      </c>
      <c r="T401" t="s">
        <v>247</v>
      </c>
      <c r="U401" t="s">
        <v>183</v>
      </c>
      <c r="V401">
        <v>15</v>
      </c>
      <c r="W401">
        <v>2010</v>
      </c>
      <c r="X401" s="39">
        <v>45641</v>
      </c>
      <c r="Y401" s="39">
        <v>46005</v>
      </c>
      <c r="Z401" t="s">
        <v>119</v>
      </c>
      <c r="AA401" t="s">
        <v>230</v>
      </c>
    </row>
    <row r="402" spans="17:27" x14ac:dyDescent="0.25">
      <c r="Q402">
        <v>3037714</v>
      </c>
      <c r="R402">
        <v>588</v>
      </c>
      <c r="S402" t="s">
        <v>111</v>
      </c>
      <c r="T402" t="s">
        <v>112</v>
      </c>
      <c r="U402" t="s">
        <v>113</v>
      </c>
      <c r="W402">
        <v>2006</v>
      </c>
      <c r="X402" s="39">
        <v>45598</v>
      </c>
      <c r="Y402" s="39">
        <v>45801</v>
      </c>
      <c r="Z402" t="s">
        <v>114</v>
      </c>
      <c r="AA402" t="s">
        <v>115</v>
      </c>
    </row>
    <row r="403" spans="17:27" x14ac:dyDescent="0.25">
      <c r="Q403">
        <v>6467056</v>
      </c>
      <c r="R403">
        <v>588</v>
      </c>
      <c r="S403" t="s">
        <v>111</v>
      </c>
      <c r="T403" t="s">
        <v>112</v>
      </c>
      <c r="U403" t="s">
        <v>121</v>
      </c>
      <c r="W403">
        <v>2004</v>
      </c>
      <c r="X403" s="39">
        <v>45614</v>
      </c>
      <c r="Y403" s="39">
        <v>45818</v>
      </c>
      <c r="Z403" t="s">
        <v>118</v>
      </c>
      <c r="AA403" t="s">
        <v>115</v>
      </c>
    </row>
    <row r="404" spans="17:27" x14ac:dyDescent="0.25">
      <c r="Q404">
        <v>5285862</v>
      </c>
      <c r="R404">
        <v>481</v>
      </c>
      <c r="S404" t="s">
        <v>165</v>
      </c>
      <c r="T404" t="s">
        <v>166</v>
      </c>
      <c r="U404" t="s">
        <v>167</v>
      </c>
      <c r="W404">
        <v>2007</v>
      </c>
      <c r="X404" s="39">
        <v>45292</v>
      </c>
      <c r="Y404" s="39">
        <v>45635</v>
      </c>
      <c r="Z404" t="s">
        <v>126</v>
      </c>
      <c r="AA404" t="s">
        <v>168</v>
      </c>
    </row>
    <row r="405" spans="17:27" x14ac:dyDescent="0.25">
      <c r="Q405">
        <v>3718676</v>
      </c>
      <c r="R405">
        <v>253</v>
      </c>
      <c r="S405" t="s">
        <v>196</v>
      </c>
      <c r="T405" t="s">
        <v>243</v>
      </c>
      <c r="U405" t="s">
        <v>198</v>
      </c>
      <c r="V405">
        <v>15</v>
      </c>
      <c r="W405">
        <v>2011</v>
      </c>
      <c r="X405" s="39">
        <v>45707</v>
      </c>
      <c r="Y405" s="39">
        <v>46111</v>
      </c>
      <c r="Z405" t="s">
        <v>248</v>
      </c>
      <c r="AA405" t="s">
        <v>200</v>
      </c>
    </row>
    <row r="406" spans="17:27" x14ac:dyDescent="0.25">
      <c r="Q406">
        <v>6972779</v>
      </c>
      <c r="R406">
        <v>430</v>
      </c>
      <c r="S406" t="s">
        <v>274</v>
      </c>
      <c r="T406" t="s">
        <v>465</v>
      </c>
      <c r="U406" t="s">
        <v>466</v>
      </c>
      <c r="V406">
        <v>15</v>
      </c>
      <c r="W406">
        <v>2012</v>
      </c>
      <c r="X406" s="39">
        <v>45673</v>
      </c>
      <c r="Y406" s="39">
        <v>46102</v>
      </c>
      <c r="Z406" t="s">
        <v>119</v>
      </c>
      <c r="AA406" t="s">
        <v>277</v>
      </c>
    </row>
    <row r="407" spans="17:27" x14ac:dyDescent="0.25">
      <c r="Q407">
        <v>7043863</v>
      </c>
      <c r="R407">
        <v>588</v>
      </c>
      <c r="S407" t="s">
        <v>111</v>
      </c>
      <c r="T407" t="s">
        <v>112</v>
      </c>
      <c r="U407" t="s">
        <v>113</v>
      </c>
      <c r="V407">
        <v>15</v>
      </c>
      <c r="W407">
        <v>2008</v>
      </c>
      <c r="X407" s="39">
        <v>45452</v>
      </c>
      <c r="Y407" s="39">
        <v>45845</v>
      </c>
      <c r="Z407" t="s">
        <v>116</v>
      </c>
      <c r="AA407" t="s">
        <v>117</v>
      </c>
    </row>
    <row r="408" spans="17:27" x14ac:dyDescent="0.25">
      <c r="Q408">
        <v>4769863</v>
      </c>
      <c r="R408">
        <v>734</v>
      </c>
      <c r="S408" t="s">
        <v>139</v>
      </c>
      <c r="T408" t="s">
        <v>207</v>
      </c>
      <c r="U408" t="s">
        <v>266</v>
      </c>
      <c r="W408">
        <v>2008</v>
      </c>
      <c r="X408" s="39">
        <v>45722</v>
      </c>
      <c r="Y408" s="39">
        <v>45807</v>
      </c>
      <c r="Z408" t="s">
        <v>184</v>
      </c>
      <c r="AA408" t="s">
        <v>141</v>
      </c>
    </row>
    <row r="409" spans="17:27" x14ac:dyDescent="0.25">
      <c r="Q409">
        <v>80245701</v>
      </c>
      <c r="R409">
        <v>941</v>
      </c>
      <c r="S409" t="s">
        <v>467</v>
      </c>
      <c r="T409" t="s">
        <v>468</v>
      </c>
      <c r="U409" t="s">
        <v>469</v>
      </c>
      <c r="V409">
        <v>15</v>
      </c>
      <c r="W409">
        <v>2019</v>
      </c>
      <c r="X409" s="39">
        <v>45784</v>
      </c>
      <c r="Y409" s="39">
        <v>46182</v>
      </c>
      <c r="Z409" t="s">
        <v>119</v>
      </c>
      <c r="AA409" t="s">
        <v>470</v>
      </c>
    </row>
    <row r="410" spans="17:27" x14ac:dyDescent="0.25">
      <c r="Q410">
        <v>2052362</v>
      </c>
      <c r="R410">
        <v>715</v>
      </c>
      <c r="S410" t="s">
        <v>169</v>
      </c>
      <c r="T410" t="s">
        <v>427</v>
      </c>
      <c r="U410" t="s">
        <v>428</v>
      </c>
      <c r="W410">
        <v>2007</v>
      </c>
      <c r="X410" s="39">
        <v>45726</v>
      </c>
      <c r="Y410" s="39">
        <v>45953</v>
      </c>
      <c r="Z410" t="s">
        <v>133</v>
      </c>
      <c r="AA410" t="s">
        <v>172</v>
      </c>
    </row>
    <row r="411" spans="17:27" x14ac:dyDescent="0.25">
      <c r="Q411">
        <v>8313566</v>
      </c>
      <c r="R411">
        <v>672</v>
      </c>
      <c r="S411" t="s">
        <v>255</v>
      </c>
      <c r="T411" t="s">
        <v>256</v>
      </c>
      <c r="U411" t="s">
        <v>276</v>
      </c>
      <c r="V411">
        <v>14</v>
      </c>
      <c r="W411">
        <v>2008</v>
      </c>
      <c r="X411" s="39">
        <v>45263</v>
      </c>
      <c r="Y411" s="39">
        <v>45629</v>
      </c>
      <c r="Z411" t="s">
        <v>133</v>
      </c>
      <c r="AA411" t="s">
        <v>257</v>
      </c>
    </row>
    <row r="412" spans="17:27" x14ac:dyDescent="0.25">
      <c r="Q412">
        <v>1883461</v>
      </c>
      <c r="R412">
        <v>588</v>
      </c>
      <c r="S412" t="s">
        <v>111</v>
      </c>
      <c r="T412" t="s">
        <v>112</v>
      </c>
      <c r="U412" t="s">
        <v>113</v>
      </c>
      <c r="W412">
        <v>2007</v>
      </c>
      <c r="X412" s="39">
        <v>45625</v>
      </c>
      <c r="Y412" s="39">
        <v>45806</v>
      </c>
      <c r="Z412" t="s">
        <v>118</v>
      </c>
      <c r="AA412" t="s">
        <v>117</v>
      </c>
    </row>
    <row r="413" spans="17:27" x14ac:dyDescent="0.25">
      <c r="Q413">
        <v>4157151</v>
      </c>
      <c r="R413">
        <v>588</v>
      </c>
      <c r="S413" t="s">
        <v>111</v>
      </c>
      <c r="T413" t="s">
        <v>135</v>
      </c>
      <c r="U413" t="s">
        <v>136</v>
      </c>
      <c r="W413">
        <v>2003</v>
      </c>
      <c r="X413" s="39">
        <v>45750</v>
      </c>
      <c r="Y413" s="39">
        <v>45926</v>
      </c>
      <c r="Z413" t="s">
        <v>116</v>
      </c>
      <c r="AA413" t="s">
        <v>137</v>
      </c>
    </row>
    <row r="414" spans="17:27" x14ac:dyDescent="0.25">
      <c r="Q414">
        <v>6465276</v>
      </c>
      <c r="R414">
        <v>727</v>
      </c>
      <c r="S414" t="s">
        <v>384</v>
      </c>
      <c r="T414" t="s">
        <v>471</v>
      </c>
      <c r="U414" t="s">
        <v>220</v>
      </c>
      <c r="V414">
        <v>15</v>
      </c>
      <c r="W414">
        <v>2012</v>
      </c>
      <c r="X414" s="39">
        <v>45726</v>
      </c>
      <c r="Y414" s="39">
        <v>46071</v>
      </c>
      <c r="Z414" t="s">
        <v>133</v>
      </c>
      <c r="AA414" t="s">
        <v>386</v>
      </c>
    </row>
    <row r="415" spans="17:27" x14ac:dyDescent="0.25">
      <c r="Q415">
        <v>3537772</v>
      </c>
      <c r="R415">
        <v>751</v>
      </c>
      <c r="S415" t="s">
        <v>231</v>
      </c>
      <c r="T415" t="s">
        <v>472</v>
      </c>
      <c r="U415" t="s">
        <v>215</v>
      </c>
      <c r="V415">
        <v>15</v>
      </c>
      <c r="W415">
        <v>2010</v>
      </c>
      <c r="X415" s="39">
        <v>45452</v>
      </c>
      <c r="Y415" s="39">
        <v>45799</v>
      </c>
      <c r="Z415" t="s">
        <v>233</v>
      </c>
      <c r="AA415" t="s">
        <v>473</v>
      </c>
    </row>
    <row r="416" spans="17:27" x14ac:dyDescent="0.25">
      <c r="Q416">
        <v>4980661</v>
      </c>
      <c r="R416">
        <v>588</v>
      </c>
      <c r="S416" t="s">
        <v>111</v>
      </c>
      <c r="T416" t="s">
        <v>112</v>
      </c>
      <c r="U416" t="s">
        <v>113</v>
      </c>
      <c r="W416">
        <v>2007</v>
      </c>
      <c r="X416" s="39">
        <v>45557</v>
      </c>
      <c r="Y416" s="39">
        <v>45925</v>
      </c>
      <c r="Z416" t="s">
        <v>116</v>
      </c>
      <c r="AA416" t="s">
        <v>117</v>
      </c>
    </row>
    <row r="417" spans="17:27" x14ac:dyDescent="0.25">
      <c r="Q417">
        <v>1597164</v>
      </c>
      <c r="R417">
        <v>734</v>
      </c>
      <c r="S417" t="s">
        <v>139</v>
      </c>
      <c r="T417" t="s">
        <v>207</v>
      </c>
      <c r="U417" t="s">
        <v>208</v>
      </c>
      <c r="W417">
        <v>2008</v>
      </c>
      <c r="X417" s="39">
        <v>45160</v>
      </c>
      <c r="Y417" s="39">
        <v>45522</v>
      </c>
      <c r="Z417" t="s">
        <v>218</v>
      </c>
      <c r="AA417" t="s">
        <v>141</v>
      </c>
    </row>
    <row r="418" spans="17:27" x14ac:dyDescent="0.25">
      <c r="Q418">
        <v>3025656</v>
      </c>
      <c r="R418">
        <v>839</v>
      </c>
      <c r="S418" t="s">
        <v>244</v>
      </c>
      <c r="T418" t="s">
        <v>280</v>
      </c>
      <c r="U418" t="s">
        <v>158</v>
      </c>
      <c r="W418">
        <v>2004</v>
      </c>
      <c r="X418" s="39">
        <v>45187</v>
      </c>
      <c r="Y418" s="39">
        <v>45534</v>
      </c>
      <c r="Z418" t="s">
        <v>133</v>
      </c>
      <c r="AA418" t="s">
        <v>127</v>
      </c>
    </row>
    <row r="419" spans="17:27" x14ac:dyDescent="0.25">
      <c r="Q419">
        <v>3668914</v>
      </c>
      <c r="R419">
        <v>413</v>
      </c>
      <c r="S419" t="s">
        <v>123</v>
      </c>
      <c r="T419" t="s">
        <v>179</v>
      </c>
      <c r="U419" t="s">
        <v>158</v>
      </c>
      <c r="W419">
        <v>2006</v>
      </c>
      <c r="X419" s="39">
        <v>45094</v>
      </c>
      <c r="Y419" s="39">
        <v>45456</v>
      </c>
      <c r="Z419" t="s">
        <v>133</v>
      </c>
      <c r="AA419" t="s">
        <v>127</v>
      </c>
    </row>
    <row r="420" spans="17:27" x14ac:dyDescent="0.25">
      <c r="Q420">
        <v>1136167</v>
      </c>
      <c r="R420">
        <v>177</v>
      </c>
      <c r="S420" t="s">
        <v>474</v>
      </c>
      <c r="T420" t="s">
        <v>475</v>
      </c>
      <c r="U420" t="s">
        <v>476</v>
      </c>
      <c r="V420">
        <v>15</v>
      </c>
      <c r="W420">
        <v>2009</v>
      </c>
      <c r="X420" s="39">
        <v>45454</v>
      </c>
      <c r="Y420" s="39">
        <v>45802</v>
      </c>
      <c r="Z420" t="s">
        <v>119</v>
      </c>
      <c r="AA420" t="s">
        <v>477</v>
      </c>
    </row>
    <row r="421" spans="17:27" x14ac:dyDescent="0.25">
      <c r="Q421">
        <v>6652668</v>
      </c>
      <c r="R421">
        <v>730</v>
      </c>
      <c r="S421" t="s">
        <v>421</v>
      </c>
      <c r="T421" t="s">
        <v>242</v>
      </c>
      <c r="U421" t="s">
        <v>208</v>
      </c>
      <c r="V421">
        <v>15</v>
      </c>
      <c r="W421">
        <v>2009</v>
      </c>
      <c r="X421" s="39">
        <v>45699</v>
      </c>
      <c r="Y421" s="39">
        <v>46011</v>
      </c>
      <c r="Z421" t="s">
        <v>116</v>
      </c>
      <c r="AA421" t="s">
        <v>141</v>
      </c>
    </row>
    <row r="422" spans="17:27" x14ac:dyDescent="0.25">
      <c r="Q422">
        <v>8432662</v>
      </c>
      <c r="R422">
        <v>481</v>
      </c>
      <c r="S422" t="s">
        <v>165</v>
      </c>
      <c r="T422" t="s">
        <v>166</v>
      </c>
      <c r="U422" t="s">
        <v>167</v>
      </c>
      <c r="V422">
        <v>15</v>
      </c>
      <c r="W422">
        <v>2007</v>
      </c>
      <c r="X422" s="39">
        <v>45346</v>
      </c>
      <c r="Y422" s="39">
        <v>45680</v>
      </c>
      <c r="Z422" t="s">
        <v>119</v>
      </c>
      <c r="AA422" t="s">
        <v>168</v>
      </c>
    </row>
    <row r="423" spans="17:27" x14ac:dyDescent="0.25">
      <c r="Q423">
        <v>8030558</v>
      </c>
      <c r="R423">
        <v>413</v>
      </c>
      <c r="S423" t="s">
        <v>123</v>
      </c>
      <c r="T423" t="s">
        <v>179</v>
      </c>
      <c r="U423" t="s">
        <v>158</v>
      </c>
      <c r="W423">
        <v>2005</v>
      </c>
      <c r="X423" s="39">
        <v>45341</v>
      </c>
      <c r="Y423" s="39">
        <v>45583</v>
      </c>
      <c r="Z423" t="s">
        <v>133</v>
      </c>
      <c r="AA423" t="s">
        <v>127</v>
      </c>
    </row>
    <row r="424" spans="17:27" x14ac:dyDescent="0.25">
      <c r="Q424">
        <v>3884661</v>
      </c>
      <c r="R424">
        <v>734</v>
      </c>
      <c r="S424" t="s">
        <v>139</v>
      </c>
      <c r="T424" t="s">
        <v>207</v>
      </c>
      <c r="U424" t="s">
        <v>208</v>
      </c>
      <c r="W424">
        <v>2007</v>
      </c>
      <c r="X424" s="39">
        <v>45790</v>
      </c>
      <c r="Y424" s="39">
        <v>46197</v>
      </c>
      <c r="Z424" t="s">
        <v>116</v>
      </c>
      <c r="AA424" t="s">
        <v>141</v>
      </c>
    </row>
    <row r="425" spans="17:27" x14ac:dyDescent="0.25">
      <c r="Q425">
        <v>4640361</v>
      </c>
      <c r="R425">
        <v>588</v>
      </c>
      <c r="S425" t="s">
        <v>111</v>
      </c>
      <c r="T425" t="s">
        <v>112</v>
      </c>
      <c r="U425" t="s">
        <v>113</v>
      </c>
      <c r="W425">
        <v>2007</v>
      </c>
      <c r="X425" s="39">
        <v>45211</v>
      </c>
      <c r="Y425" s="39">
        <v>45532</v>
      </c>
      <c r="Z425" t="s">
        <v>116</v>
      </c>
      <c r="AA425" t="s">
        <v>117</v>
      </c>
    </row>
    <row r="426" spans="17:27" x14ac:dyDescent="0.25">
      <c r="Q426">
        <v>9034750</v>
      </c>
      <c r="R426">
        <v>588</v>
      </c>
      <c r="S426" t="s">
        <v>111</v>
      </c>
      <c r="T426" t="s">
        <v>463</v>
      </c>
      <c r="U426" t="s">
        <v>130</v>
      </c>
      <c r="W426">
        <v>2003</v>
      </c>
      <c r="X426" s="39">
        <v>45466</v>
      </c>
      <c r="Y426" s="39">
        <v>45593</v>
      </c>
      <c r="Z426" t="s">
        <v>120</v>
      </c>
      <c r="AA426" t="s">
        <v>131</v>
      </c>
    </row>
    <row r="427" spans="17:27" x14ac:dyDescent="0.25">
      <c r="Q427">
        <v>1823164</v>
      </c>
      <c r="R427">
        <v>588</v>
      </c>
      <c r="S427" t="s">
        <v>111</v>
      </c>
      <c r="T427" t="s">
        <v>112</v>
      </c>
      <c r="U427" t="s">
        <v>113</v>
      </c>
      <c r="V427">
        <v>15</v>
      </c>
      <c r="W427">
        <v>2008</v>
      </c>
      <c r="X427" s="39">
        <v>45670</v>
      </c>
      <c r="Y427" s="39">
        <v>45918</v>
      </c>
      <c r="Z427" t="s">
        <v>122</v>
      </c>
      <c r="AA427" t="s">
        <v>117</v>
      </c>
    </row>
    <row r="428" spans="17:27" x14ac:dyDescent="0.25">
      <c r="Q428">
        <v>5792059</v>
      </c>
      <c r="R428">
        <v>481</v>
      </c>
      <c r="S428" t="s">
        <v>165</v>
      </c>
      <c r="T428" t="s">
        <v>478</v>
      </c>
      <c r="U428" t="s">
        <v>228</v>
      </c>
      <c r="W428">
        <v>2005</v>
      </c>
      <c r="X428" s="39">
        <v>45319</v>
      </c>
      <c r="Y428" s="39">
        <v>45675</v>
      </c>
      <c r="Z428" t="s">
        <v>116</v>
      </c>
      <c r="AA428" t="s">
        <v>373</v>
      </c>
    </row>
    <row r="429" spans="17:27" x14ac:dyDescent="0.25">
      <c r="Q429">
        <v>4038169</v>
      </c>
      <c r="R429">
        <v>588</v>
      </c>
      <c r="S429" t="s">
        <v>111</v>
      </c>
      <c r="T429" t="s">
        <v>164</v>
      </c>
      <c r="U429" t="s">
        <v>113</v>
      </c>
      <c r="V429">
        <v>15</v>
      </c>
      <c r="W429">
        <v>2009</v>
      </c>
      <c r="X429" s="39">
        <v>45654</v>
      </c>
      <c r="Y429" s="39">
        <v>45955</v>
      </c>
      <c r="Z429" t="s">
        <v>119</v>
      </c>
      <c r="AA429" t="s">
        <v>117</v>
      </c>
    </row>
    <row r="430" spans="17:27" x14ac:dyDescent="0.25">
      <c r="Q430">
        <v>7440365</v>
      </c>
      <c r="R430">
        <v>588</v>
      </c>
      <c r="S430" t="s">
        <v>111</v>
      </c>
      <c r="T430" t="s">
        <v>112</v>
      </c>
      <c r="U430" t="s">
        <v>113</v>
      </c>
      <c r="V430">
        <v>15</v>
      </c>
      <c r="W430">
        <v>2008</v>
      </c>
      <c r="X430" s="39">
        <v>45380</v>
      </c>
      <c r="Y430" s="39">
        <v>45537</v>
      </c>
      <c r="Z430" t="s">
        <v>116</v>
      </c>
      <c r="AA430" t="s">
        <v>117</v>
      </c>
    </row>
    <row r="431" spans="17:27" x14ac:dyDescent="0.25">
      <c r="Q431">
        <v>8734156</v>
      </c>
      <c r="R431">
        <v>588</v>
      </c>
      <c r="S431" t="s">
        <v>111</v>
      </c>
      <c r="T431" t="s">
        <v>112</v>
      </c>
      <c r="U431" t="s">
        <v>113</v>
      </c>
      <c r="W431">
        <v>2005</v>
      </c>
      <c r="X431" s="39">
        <v>45790</v>
      </c>
      <c r="Y431" s="39">
        <v>45971</v>
      </c>
      <c r="Z431" t="s">
        <v>116</v>
      </c>
      <c r="AA431" t="s">
        <v>115</v>
      </c>
    </row>
    <row r="432" spans="17:27" x14ac:dyDescent="0.25">
      <c r="Q432">
        <v>4226762</v>
      </c>
      <c r="R432">
        <v>588</v>
      </c>
      <c r="S432" t="s">
        <v>111</v>
      </c>
      <c r="T432" t="s">
        <v>112</v>
      </c>
      <c r="U432" t="s">
        <v>113</v>
      </c>
      <c r="V432">
        <v>15</v>
      </c>
      <c r="W432">
        <v>2007</v>
      </c>
      <c r="X432" s="39">
        <v>45685</v>
      </c>
      <c r="Y432" s="39">
        <v>46049</v>
      </c>
      <c r="Z432" t="s">
        <v>118</v>
      </c>
      <c r="AA432" t="s">
        <v>117</v>
      </c>
    </row>
    <row r="433" spans="17:27" x14ac:dyDescent="0.25">
      <c r="Q433">
        <v>1236363</v>
      </c>
      <c r="R433">
        <v>346</v>
      </c>
      <c r="S433" t="s">
        <v>479</v>
      </c>
      <c r="T433" t="s">
        <v>480</v>
      </c>
      <c r="U433" t="s">
        <v>130</v>
      </c>
      <c r="V433">
        <v>15</v>
      </c>
      <c r="W433">
        <v>2007</v>
      </c>
      <c r="X433" s="39">
        <v>45790</v>
      </c>
      <c r="Y433" s="39">
        <v>46141</v>
      </c>
      <c r="Z433" t="s">
        <v>156</v>
      </c>
      <c r="AA433" t="s">
        <v>481</v>
      </c>
    </row>
    <row r="434" spans="17:27" x14ac:dyDescent="0.25">
      <c r="Q434">
        <v>2391667</v>
      </c>
      <c r="R434">
        <v>778</v>
      </c>
      <c r="S434" t="s">
        <v>353</v>
      </c>
      <c r="T434" t="s">
        <v>482</v>
      </c>
      <c r="U434" t="s">
        <v>483</v>
      </c>
      <c r="V434">
        <v>15</v>
      </c>
      <c r="W434">
        <v>2009</v>
      </c>
      <c r="X434" s="39">
        <v>45463</v>
      </c>
      <c r="Y434" s="39">
        <v>45821</v>
      </c>
      <c r="Z434" t="s">
        <v>133</v>
      </c>
      <c r="AA434" t="s">
        <v>407</v>
      </c>
    </row>
    <row r="435" spans="17:27" x14ac:dyDescent="0.25">
      <c r="Q435">
        <v>4318169</v>
      </c>
      <c r="R435">
        <v>734</v>
      </c>
      <c r="S435" t="s">
        <v>139</v>
      </c>
      <c r="T435" t="s">
        <v>207</v>
      </c>
      <c r="U435" t="s">
        <v>208</v>
      </c>
      <c r="V435">
        <v>15</v>
      </c>
      <c r="W435">
        <v>2009</v>
      </c>
      <c r="X435" s="39">
        <v>45273</v>
      </c>
      <c r="Y435" s="39">
        <v>45614</v>
      </c>
      <c r="Z435" t="s">
        <v>116</v>
      </c>
      <c r="AA435" t="s">
        <v>141</v>
      </c>
    </row>
    <row r="436" spans="17:27" x14ac:dyDescent="0.25">
      <c r="Q436">
        <v>7100764</v>
      </c>
      <c r="R436">
        <v>281</v>
      </c>
      <c r="S436" t="s">
        <v>292</v>
      </c>
      <c r="T436" t="s">
        <v>316</v>
      </c>
      <c r="U436" t="s">
        <v>294</v>
      </c>
      <c r="V436">
        <v>15</v>
      </c>
      <c r="W436">
        <v>2008</v>
      </c>
      <c r="X436" s="39">
        <v>45578</v>
      </c>
      <c r="Y436" s="39">
        <v>45959</v>
      </c>
      <c r="Z436" t="s">
        <v>199</v>
      </c>
      <c r="AA436" t="s">
        <v>317</v>
      </c>
    </row>
    <row r="437" spans="17:27" x14ac:dyDescent="0.25">
      <c r="Q437">
        <v>1760459</v>
      </c>
      <c r="R437">
        <v>588</v>
      </c>
      <c r="S437" t="s">
        <v>111</v>
      </c>
      <c r="T437" t="s">
        <v>112</v>
      </c>
      <c r="U437" t="s">
        <v>113</v>
      </c>
      <c r="W437">
        <v>2005</v>
      </c>
      <c r="X437" s="39">
        <v>45261</v>
      </c>
      <c r="Y437" s="39">
        <v>45645</v>
      </c>
      <c r="Z437" t="s">
        <v>116</v>
      </c>
      <c r="AA437" t="s">
        <v>115</v>
      </c>
    </row>
    <row r="438" spans="17:27" x14ac:dyDescent="0.25">
      <c r="Q438">
        <v>8370959</v>
      </c>
      <c r="R438">
        <v>588</v>
      </c>
      <c r="S438" t="s">
        <v>111</v>
      </c>
      <c r="T438" t="s">
        <v>112</v>
      </c>
      <c r="U438" t="s">
        <v>121</v>
      </c>
      <c r="W438">
        <v>2005</v>
      </c>
      <c r="X438" s="39">
        <v>45708</v>
      </c>
      <c r="Y438" s="39">
        <v>45889</v>
      </c>
      <c r="Z438" t="s">
        <v>190</v>
      </c>
      <c r="AA438" t="s">
        <v>115</v>
      </c>
    </row>
    <row r="439" spans="17:27" x14ac:dyDescent="0.25">
      <c r="Q439">
        <v>6130069</v>
      </c>
      <c r="R439">
        <v>593</v>
      </c>
      <c r="S439" t="s">
        <v>147</v>
      </c>
      <c r="T439">
        <v>221.05600000000001</v>
      </c>
      <c r="V439">
        <v>15</v>
      </c>
      <c r="W439">
        <v>2009</v>
      </c>
      <c r="X439" s="39">
        <v>45611</v>
      </c>
      <c r="Y439" s="39">
        <v>45969</v>
      </c>
      <c r="Z439" t="s">
        <v>184</v>
      </c>
      <c r="AA439" t="s">
        <v>484</v>
      </c>
    </row>
    <row r="440" spans="17:27" x14ac:dyDescent="0.25">
      <c r="Q440">
        <v>5152052</v>
      </c>
      <c r="R440">
        <v>430</v>
      </c>
      <c r="S440" t="s">
        <v>274</v>
      </c>
      <c r="T440" t="s">
        <v>485</v>
      </c>
      <c r="V440">
        <v>4</v>
      </c>
      <c r="W440">
        <v>2013</v>
      </c>
      <c r="X440" s="39">
        <v>45784</v>
      </c>
      <c r="Y440" s="39">
        <v>46170</v>
      </c>
      <c r="Z440" t="s">
        <v>119</v>
      </c>
      <c r="AA440" t="s">
        <v>486</v>
      </c>
    </row>
    <row r="441" spans="17:27" x14ac:dyDescent="0.25">
      <c r="Q441">
        <v>7470239</v>
      </c>
      <c r="R441">
        <v>593</v>
      </c>
      <c r="S441" t="s">
        <v>147</v>
      </c>
      <c r="T441">
        <v>213.048</v>
      </c>
      <c r="U441" t="s">
        <v>487</v>
      </c>
      <c r="V441">
        <v>15</v>
      </c>
      <c r="W441">
        <v>2017</v>
      </c>
      <c r="X441" s="39">
        <v>45781</v>
      </c>
      <c r="Y441" s="39">
        <v>46095</v>
      </c>
      <c r="Z441" t="s">
        <v>156</v>
      </c>
      <c r="AA441" t="s">
        <v>488</v>
      </c>
    </row>
    <row r="442" spans="17:27" x14ac:dyDescent="0.25">
      <c r="Q442">
        <v>8331965</v>
      </c>
      <c r="R442">
        <v>588</v>
      </c>
      <c r="S442" t="s">
        <v>111</v>
      </c>
      <c r="T442" t="s">
        <v>112</v>
      </c>
      <c r="U442" t="s">
        <v>113</v>
      </c>
      <c r="V442">
        <v>15</v>
      </c>
      <c r="W442">
        <v>2009</v>
      </c>
      <c r="X442" s="39">
        <v>45638</v>
      </c>
      <c r="Y442" s="39">
        <v>46046</v>
      </c>
      <c r="Z442" t="s">
        <v>116</v>
      </c>
      <c r="AA442" t="s">
        <v>117</v>
      </c>
    </row>
    <row r="443" spans="17:27" x14ac:dyDescent="0.25">
      <c r="Q443">
        <v>56000602</v>
      </c>
      <c r="R443">
        <v>845</v>
      </c>
      <c r="S443" t="s">
        <v>226</v>
      </c>
      <c r="T443" t="s">
        <v>489</v>
      </c>
      <c r="U443" t="s">
        <v>451</v>
      </c>
      <c r="V443">
        <v>11</v>
      </c>
      <c r="W443">
        <v>2021</v>
      </c>
      <c r="X443" s="39">
        <v>45781</v>
      </c>
      <c r="Y443" s="39">
        <v>46172</v>
      </c>
      <c r="Z443" t="s">
        <v>156</v>
      </c>
      <c r="AA443" t="s">
        <v>358</v>
      </c>
    </row>
    <row r="444" spans="17:27" x14ac:dyDescent="0.25">
      <c r="Q444">
        <v>4296764</v>
      </c>
      <c r="R444">
        <v>413</v>
      </c>
      <c r="S444" t="s">
        <v>123</v>
      </c>
      <c r="T444" t="s">
        <v>180</v>
      </c>
      <c r="U444" t="s">
        <v>125</v>
      </c>
      <c r="V444">
        <v>15</v>
      </c>
      <c r="W444">
        <v>2008</v>
      </c>
      <c r="X444" s="39">
        <v>45558</v>
      </c>
      <c r="Y444" s="39">
        <v>45919</v>
      </c>
      <c r="Z444" t="s">
        <v>133</v>
      </c>
      <c r="AA444" t="s">
        <v>127</v>
      </c>
    </row>
    <row r="445" spans="17:27" x14ac:dyDescent="0.25">
      <c r="Q445">
        <v>51688501</v>
      </c>
      <c r="R445">
        <v>253</v>
      </c>
      <c r="S445" t="s">
        <v>196</v>
      </c>
      <c r="T445" t="s">
        <v>359</v>
      </c>
      <c r="U445" t="s">
        <v>490</v>
      </c>
      <c r="V445">
        <v>15</v>
      </c>
      <c r="W445">
        <v>2018</v>
      </c>
      <c r="X445" s="39">
        <v>45781</v>
      </c>
      <c r="Y445" s="39">
        <v>46154</v>
      </c>
      <c r="Z445" t="s">
        <v>119</v>
      </c>
      <c r="AA445" t="s">
        <v>348</v>
      </c>
    </row>
    <row r="446" spans="17:27" x14ac:dyDescent="0.25">
      <c r="Q446">
        <v>1854366</v>
      </c>
      <c r="R446">
        <v>588</v>
      </c>
      <c r="S446" t="s">
        <v>111</v>
      </c>
      <c r="T446" t="s">
        <v>253</v>
      </c>
      <c r="U446" t="s">
        <v>188</v>
      </c>
      <c r="V446">
        <v>15</v>
      </c>
      <c r="W446">
        <v>2008</v>
      </c>
      <c r="X446" s="39">
        <v>45683</v>
      </c>
      <c r="Y446" s="39">
        <v>46050</v>
      </c>
      <c r="Z446" t="s">
        <v>156</v>
      </c>
      <c r="AA446" t="s">
        <v>115</v>
      </c>
    </row>
    <row r="447" spans="17:27" x14ac:dyDescent="0.25">
      <c r="Q447">
        <v>1522874</v>
      </c>
      <c r="R447">
        <v>845</v>
      </c>
      <c r="S447" t="s">
        <v>226</v>
      </c>
      <c r="T447" t="s">
        <v>247</v>
      </c>
      <c r="U447" t="s">
        <v>183</v>
      </c>
      <c r="V447">
        <v>15</v>
      </c>
      <c r="W447">
        <v>2010</v>
      </c>
      <c r="X447" s="39">
        <v>45655</v>
      </c>
      <c r="Y447" s="39">
        <v>46018</v>
      </c>
      <c r="Z447" t="s">
        <v>119</v>
      </c>
      <c r="AA447" t="s">
        <v>230</v>
      </c>
    </row>
    <row r="448" spans="17:27" x14ac:dyDescent="0.25">
      <c r="Q448">
        <v>2408732</v>
      </c>
      <c r="R448">
        <v>751</v>
      </c>
      <c r="S448" t="s">
        <v>231</v>
      </c>
      <c r="T448" t="s">
        <v>491</v>
      </c>
      <c r="U448" t="s">
        <v>492</v>
      </c>
      <c r="V448">
        <v>15</v>
      </c>
      <c r="W448">
        <v>2014</v>
      </c>
      <c r="X448" s="39">
        <v>45781</v>
      </c>
      <c r="Y448" s="39">
        <v>46127</v>
      </c>
      <c r="Z448" t="s">
        <v>233</v>
      </c>
      <c r="AA448" t="s">
        <v>493</v>
      </c>
    </row>
    <row r="449" spans="17:27" x14ac:dyDescent="0.25">
      <c r="Q449">
        <v>4209761</v>
      </c>
      <c r="R449">
        <v>588</v>
      </c>
      <c r="S449" t="s">
        <v>111</v>
      </c>
      <c r="T449" t="s">
        <v>112</v>
      </c>
      <c r="U449" t="s">
        <v>113</v>
      </c>
      <c r="W449">
        <v>2007</v>
      </c>
      <c r="X449" s="39">
        <v>45169</v>
      </c>
      <c r="Y449" s="39">
        <v>45476</v>
      </c>
      <c r="Z449" t="s">
        <v>120</v>
      </c>
      <c r="AA449" t="s">
        <v>117</v>
      </c>
    </row>
    <row r="450" spans="17:27" x14ac:dyDescent="0.25">
      <c r="Q450">
        <v>6902663</v>
      </c>
      <c r="R450">
        <v>734</v>
      </c>
      <c r="S450" t="s">
        <v>139</v>
      </c>
      <c r="T450" t="s">
        <v>207</v>
      </c>
      <c r="U450" t="s">
        <v>208</v>
      </c>
      <c r="W450">
        <v>2008</v>
      </c>
      <c r="X450" s="39">
        <v>45117</v>
      </c>
      <c r="Y450" s="39">
        <v>45473</v>
      </c>
      <c r="Z450" t="s">
        <v>116</v>
      </c>
      <c r="AA450" t="s">
        <v>141</v>
      </c>
    </row>
    <row r="451" spans="17:27" x14ac:dyDescent="0.25">
      <c r="Q451">
        <v>6414862</v>
      </c>
      <c r="R451">
        <v>413</v>
      </c>
      <c r="S451" t="s">
        <v>123</v>
      </c>
      <c r="T451" t="s">
        <v>494</v>
      </c>
      <c r="W451">
        <v>2007</v>
      </c>
      <c r="X451" s="39">
        <v>45722</v>
      </c>
      <c r="Y451" s="39">
        <v>46063</v>
      </c>
      <c r="Z451" t="s">
        <v>495</v>
      </c>
      <c r="AA451" t="s">
        <v>496</v>
      </c>
    </row>
    <row r="452" spans="17:27" x14ac:dyDescent="0.25">
      <c r="Q452">
        <v>67509901</v>
      </c>
      <c r="R452">
        <v>312</v>
      </c>
      <c r="S452" t="s">
        <v>153</v>
      </c>
      <c r="T452" t="s">
        <v>377</v>
      </c>
      <c r="U452" t="s">
        <v>497</v>
      </c>
      <c r="V452">
        <v>9</v>
      </c>
      <c r="W452">
        <v>2019</v>
      </c>
      <c r="X452" s="39">
        <v>45781</v>
      </c>
      <c r="Y452" s="39">
        <v>46153</v>
      </c>
      <c r="Z452" t="s">
        <v>362</v>
      </c>
      <c r="AA452" t="s">
        <v>378</v>
      </c>
    </row>
    <row r="453" spans="17:27" x14ac:dyDescent="0.25">
      <c r="Q453">
        <v>8225862</v>
      </c>
      <c r="R453">
        <v>588</v>
      </c>
      <c r="S453" t="s">
        <v>111</v>
      </c>
      <c r="T453" t="s">
        <v>112</v>
      </c>
      <c r="U453" t="s">
        <v>113</v>
      </c>
      <c r="V453">
        <v>15</v>
      </c>
      <c r="W453">
        <v>2008</v>
      </c>
      <c r="X453" s="39">
        <v>45748</v>
      </c>
      <c r="Y453" s="39">
        <v>46144</v>
      </c>
      <c r="Z453" t="s">
        <v>120</v>
      </c>
      <c r="AA453" t="s">
        <v>117</v>
      </c>
    </row>
    <row r="454" spans="17:27" x14ac:dyDescent="0.25">
      <c r="Q454">
        <v>2012734</v>
      </c>
      <c r="R454">
        <v>481</v>
      </c>
      <c r="S454" t="s">
        <v>165</v>
      </c>
      <c r="T454" t="s">
        <v>498</v>
      </c>
      <c r="U454" t="s">
        <v>198</v>
      </c>
      <c r="V454">
        <v>15</v>
      </c>
      <c r="W454">
        <v>2015</v>
      </c>
      <c r="X454" s="39">
        <v>45781</v>
      </c>
      <c r="Y454" s="39">
        <v>46144</v>
      </c>
      <c r="Z454" t="s">
        <v>119</v>
      </c>
      <c r="AA454" t="s">
        <v>499</v>
      </c>
    </row>
    <row r="455" spans="17:27" x14ac:dyDescent="0.25">
      <c r="Q455">
        <v>6591737</v>
      </c>
      <c r="R455">
        <v>481</v>
      </c>
      <c r="S455" t="s">
        <v>165</v>
      </c>
      <c r="T455" t="s">
        <v>371</v>
      </c>
      <c r="U455" t="s">
        <v>360</v>
      </c>
      <c r="V455">
        <v>15</v>
      </c>
      <c r="W455">
        <v>2016</v>
      </c>
      <c r="X455" s="39">
        <v>45781</v>
      </c>
      <c r="Y455" s="39">
        <v>46146</v>
      </c>
      <c r="Z455" t="s">
        <v>118</v>
      </c>
      <c r="AA455" t="s">
        <v>373</v>
      </c>
    </row>
    <row r="456" spans="17:27" x14ac:dyDescent="0.25">
      <c r="Q456">
        <v>5722663</v>
      </c>
      <c r="R456">
        <v>845</v>
      </c>
      <c r="S456" t="s">
        <v>226</v>
      </c>
      <c r="T456" t="s">
        <v>247</v>
      </c>
      <c r="U456" t="s">
        <v>183</v>
      </c>
      <c r="W456">
        <v>2008</v>
      </c>
      <c r="X456" s="39">
        <v>45527</v>
      </c>
      <c r="Y456" s="39">
        <v>45803</v>
      </c>
      <c r="Z456" t="s">
        <v>120</v>
      </c>
      <c r="AA456" t="s">
        <v>230</v>
      </c>
    </row>
    <row r="457" spans="17:27" x14ac:dyDescent="0.25">
      <c r="Q457">
        <v>51823401</v>
      </c>
      <c r="R457">
        <v>481</v>
      </c>
      <c r="S457" t="s">
        <v>165</v>
      </c>
      <c r="T457" t="s">
        <v>500</v>
      </c>
      <c r="U457" t="s">
        <v>198</v>
      </c>
      <c r="V457">
        <v>15</v>
      </c>
      <c r="W457">
        <v>2018</v>
      </c>
      <c r="X457" s="39">
        <v>45781</v>
      </c>
      <c r="Y457" s="39">
        <v>46171</v>
      </c>
      <c r="Z457" t="s">
        <v>367</v>
      </c>
      <c r="AA457" t="s">
        <v>501</v>
      </c>
    </row>
    <row r="458" spans="17:27" x14ac:dyDescent="0.25">
      <c r="Q458">
        <v>2289832</v>
      </c>
      <c r="R458">
        <v>751</v>
      </c>
      <c r="S458" t="s">
        <v>231</v>
      </c>
      <c r="T458" t="s">
        <v>502</v>
      </c>
      <c r="U458" t="s">
        <v>201</v>
      </c>
      <c r="V458">
        <v>14</v>
      </c>
      <c r="W458">
        <v>2014</v>
      </c>
      <c r="X458" s="39">
        <v>45781</v>
      </c>
      <c r="Y458" s="39">
        <v>46104</v>
      </c>
      <c r="Z458" t="s">
        <v>233</v>
      </c>
      <c r="AA458" t="s">
        <v>503</v>
      </c>
    </row>
    <row r="459" spans="17:27" x14ac:dyDescent="0.25">
      <c r="Q459">
        <v>2166465</v>
      </c>
      <c r="R459">
        <v>588</v>
      </c>
      <c r="S459" t="s">
        <v>111</v>
      </c>
      <c r="T459" t="s">
        <v>112</v>
      </c>
      <c r="U459" t="s">
        <v>113</v>
      </c>
      <c r="V459">
        <v>15</v>
      </c>
      <c r="W459">
        <v>2008</v>
      </c>
      <c r="X459" s="39">
        <v>45650</v>
      </c>
      <c r="Y459" s="39">
        <v>46008</v>
      </c>
      <c r="Z459" t="s">
        <v>122</v>
      </c>
      <c r="AA459" t="s">
        <v>117</v>
      </c>
    </row>
    <row r="460" spans="17:27" x14ac:dyDescent="0.25">
      <c r="Q460">
        <v>9921712</v>
      </c>
      <c r="R460">
        <v>312</v>
      </c>
      <c r="S460" t="s">
        <v>153</v>
      </c>
      <c r="T460" t="s">
        <v>504</v>
      </c>
      <c r="V460">
        <v>7</v>
      </c>
      <c r="W460">
        <v>2013</v>
      </c>
      <c r="X460" s="39">
        <v>45781</v>
      </c>
      <c r="Y460" s="39">
        <v>46147</v>
      </c>
      <c r="Z460" t="s">
        <v>362</v>
      </c>
      <c r="AA460" t="s">
        <v>505</v>
      </c>
    </row>
    <row r="461" spans="17:27" x14ac:dyDescent="0.25">
      <c r="Q461">
        <v>76065601</v>
      </c>
      <c r="R461">
        <v>839</v>
      </c>
      <c r="S461" t="s">
        <v>244</v>
      </c>
      <c r="T461" t="s">
        <v>506</v>
      </c>
      <c r="U461" t="s">
        <v>507</v>
      </c>
      <c r="V461">
        <v>4</v>
      </c>
      <c r="W461">
        <v>2019</v>
      </c>
      <c r="X461" s="39">
        <v>45781</v>
      </c>
      <c r="Y461" s="39">
        <v>46144</v>
      </c>
      <c r="Z461" t="s">
        <v>119</v>
      </c>
      <c r="AA461" t="s">
        <v>508</v>
      </c>
    </row>
    <row r="462" spans="17:27" x14ac:dyDescent="0.25">
      <c r="Q462">
        <v>2927574</v>
      </c>
      <c r="R462">
        <v>413</v>
      </c>
      <c r="S462" t="s">
        <v>123</v>
      </c>
      <c r="T462" t="s">
        <v>157</v>
      </c>
      <c r="U462" t="s">
        <v>509</v>
      </c>
      <c r="V462">
        <v>15</v>
      </c>
      <c r="W462">
        <v>2011</v>
      </c>
      <c r="X462" s="39">
        <v>45698</v>
      </c>
      <c r="Y462" s="39">
        <v>46072</v>
      </c>
      <c r="Z462" t="s">
        <v>233</v>
      </c>
      <c r="AA462" t="s">
        <v>127</v>
      </c>
    </row>
    <row r="463" spans="17:27" x14ac:dyDescent="0.25">
      <c r="Q463">
        <v>7652133</v>
      </c>
      <c r="R463">
        <v>299</v>
      </c>
      <c r="S463" t="s">
        <v>374</v>
      </c>
      <c r="T463" t="s">
        <v>510</v>
      </c>
      <c r="U463" t="s">
        <v>194</v>
      </c>
      <c r="V463">
        <v>14</v>
      </c>
      <c r="W463">
        <v>2015</v>
      </c>
      <c r="X463" s="39">
        <v>45781</v>
      </c>
      <c r="Y463" s="39">
        <v>46151</v>
      </c>
      <c r="Z463" t="s">
        <v>184</v>
      </c>
      <c r="AA463" t="s">
        <v>511</v>
      </c>
    </row>
    <row r="464" spans="17:27" x14ac:dyDescent="0.25">
      <c r="Q464">
        <v>6658866</v>
      </c>
      <c r="R464">
        <v>413</v>
      </c>
      <c r="S464" t="s">
        <v>123</v>
      </c>
      <c r="T464" t="s">
        <v>159</v>
      </c>
      <c r="U464" t="s">
        <v>158</v>
      </c>
      <c r="V464">
        <v>15</v>
      </c>
      <c r="W464">
        <v>2008</v>
      </c>
      <c r="X464" s="39">
        <v>45690</v>
      </c>
      <c r="Y464" s="39">
        <v>46076</v>
      </c>
      <c r="Z464" t="s">
        <v>126</v>
      </c>
      <c r="AA464" t="s">
        <v>127</v>
      </c>
    </row>
    <row r="465" spans="17:27" x14ac:dyDescent="0.25">
      <c r="Q465">
        <v>6151265</v>
      </c>
      <c r="R465">
        <v>588</v>
      </c>
      <c r="S465" t="s">
        <v>111</v>
      </c>
      <c r="T465" t="s">
        <v>112</v>
      </c>
      <c r="U465" t="s">
        <v>113</v>
      </c>
      <c r="V465">
        <v>15</v>
      </c>
      <c r="W465">
        <v>2008</v>
      </c>
      <c r="X465" s="39">
        <v>45435</v>
      </c>
      <c r="Y465" s="39">
        <v>45804</v>
      </c>
      <c r="Z465" t="s">
        <v>120</v>
      </c>
      <c r="AA465" t="s">
        <v>117</v>
      </c>
    </row>
    <row r="466" spans="17:27" x14ac:dyDescent="0.25">
      <c r="Q466">
        <v>6456862</v>
      </c>
      <c r="R466">
        <v>413</v>
      </c>
      <c r="S466" t="s">
        <v>123</v>
      </c>
      <c r="T466" t="s">
        <v>124</v>
      </c>
      <c r="U466" t="s">
        <v>125</v>
      </c>
      <c r="W466">
        <v>2007</v>
      </c>
      <c r="X466" s="39">
        <v>45701</v>
      </c>
      <c r="Y466" s="39">
        <v>46067</v>
      </c>
      <c r="Z466" t="s">
        <v>126</v>
      </c>
      <c r="AA466" t="s">
        <v>127</v>
      </c>
    </row>
    <row r="467" spans="17:27" x14ac:dyDescent="0.25">
      <c r="Q467">
        <v>1716061</v>
      </c>
      <c r="R467">
        <v>588</v>
      </c>
      <c r="S467" t="s">
        <v>111</v>
      </c>
      <c r="T467" t="s">
        <v>112</v>
      </c>
      <c r="U467" t="s">
        <v>113</v>
      </c>
      <c r="W467">
        <v>2007</v>
      </c>
      <c r="X467" s="39">
        <v>45508</v>
      </c>
      <c r="Y467" s="39">
        <v>45807</v>
      </c>
      <c r="Z467" t="s">
        <v>118</v>
      </c>
      <c r="AA467" t="s">
        <v>117</v>
      </c>
    </row>
    <row r="468" spans="17:27" x14ac:dyDescent="0.25">
      <c r="Q468">
        <v>8561714</v>
      </c>
      <c r="R468">
        <v>481</v>
      </c>
      <c r="S468" t="s">
        <v>165</v>
      </c>
      <c r="T468" t="s">
        <v>459</v>
      </c>
      <c r="U468" t="s">
        <v>125</v>
      </c>
      <c r="W468">
        <v>2006</v>
      </c>
      <c r="X468" s="39">
        <v>45271</v>
      </c>
      <c r="Y468" s="39">
        <v>45591</v>
      </c>
      <c r="Z468" t="s">
        <v>119</v>
      </c>
      <c r="AA468" t="s">
        <v>230</v>
      </c>
    </row>
    <row r="469" spans="17:27" x14ac:dyDescent="0.25">
      <c r="Q469">
        <v>18723502</v>
      </c>
      <c r="R469">
        <v>885</v>
      </c>
      <c r="S469" t="s">
        <v>239</v>
      </c>
      <c r="T469" t="s">
        <v>432</v>
      </c>
      <c r="U469" t="s">
        <v>151</v>
      </c>
      <c r="V469">
        <v>14</v>
      </c>
      <c r="W469">
        <v>2020</v>
      </c>
      <c r="X469" s="39">
        <v>45781</v>
      </c>
      <c r="Y469" s="39">
        <v>46165</v>
      </c>
      <c r="Z469" t="s">
        <v>119</v>
      </c>
      <c r="AA469" t="s">
        <v>364</v>
      </c>
    </row>
    <row r="470" spans="17:27" x14ac:dyDescent="0.25">
      <c r="Q470">
        <v>1631861</v>
      </c>
      <c r="R470">
        <v>588</v>
      </c>
      <c r="S470" t="s">
        <v>111</v>
      </c>
      <c r="T470" t="s">
        <v>112</v>
      </c>
      <c r="U470" t="s">
        <v>113</v>
      </c>
      <c r="W470">
        <v>2007</v>
      </c>
      <c r="X470" s="39">
        <v>45789</v>
      </c>
      <c r="Y470" s="39">
        <v>46158</v>
      </c>
      <c r="Z470" t="s">
        <v>116</v>
      </c>
      <c r="AA470" t="s">
        <v>117</v>
      </c>
    </row>
    <row r="471" spans="17:27" x14ac:dyDescent="0.25">
      <c r="Q471">
        <v>52851102</v>
      </c>
      <c r="R471">
        <v>672</v>
      </c>
      <c r="S471" t="s">
        <v>255</v>
      </c>
      <c r="T471" t="s">
        <v>512</v>
      </c>
      <c r="U471" t="s">
        <v>401</v>
      </c>
      <c r="V471">
        <v>3</v>
      </c>
      <c r="W471">
        <v>2021</v>
      </c>
      <c r="X471" s="39">
        <v>45781</v>
      </c>
      <c r="Y471" s="39">
        <v>46146</v>
      </c>
      <c r="Z471" t="s">
        <v>133</v>
      </c>
      <c r="AA471" t="s">
        <v>513</v>
      </c>
    </row>
    <row r="472" spans="17:27" x14ac:dyDescent="0.25">
      <c r="Q472">
        <v>65848102</v>
      </c>
      <c r="R472">
        <v>672</v>
      </c>
      <c r="S472" t="s">
        <v>255</v>
      </c>
      <c r="T472" t="s">
        <v>514</v>
      </c>
      <c r="U472" t="s">
        <v>401</v>
      </c>
      <c r="V472">
        <v>6</v>
      </c>
      <c r="W472">
        <v>2021</v>
      </c>
      <c r="X472" s="39">
        <v>45781</v>
      </c>
      <c r="Y472" s="39">
        <v>46180</v>
      </c>
      <c r="Z472" t="s">
        <v>133</v>
      </c>
      <c r="AA472" t="s">
        <v>257</v>
      </c>
    </row>
    <row r="473" spans="17:27" x14ac:dyDescent="0.25">
      <c r="Q473">
        <v>6645266</v>
      </c>
      <c r="R473">
        <v>413</v>
      </c>
      <c r="S473" t="s">
        <v>123</v>
      </c>
      <c r="T473" t="s">
        <v>180</v>
      </c>
      <c r="U473" t="s">
        <v>291</v>
      </c>
      <c r="V473">
        <v>15</v>
      </c>
      <c r="W473">
        <v>2008</v>
      </c>
      <c r="X473" s="39">
        <v>45358</v>
      </c>
      <c r="Y473" s="39">
        <v>45708</v>
      </c>
      <c r="Z473" t="s">
        <v>133</v>
      </c>
      <c r="AA473" t="s">
        <v>127</v>
      </c>
    </row>
    <row r="474" spans="17:27" x14ac:dyDescent="0.25">
      <c r="Q474">
        <v>4840614</v>
      </c>
      <c r="R474">
        <v>588</v>
      </c>
      <c r="S474" t="s">
        <v>111</v>
      </c>
      <c r="T474" t="s">
        <v>112</v>
      </c>
      <c r="U474" t="s">
        <v>113</v>
      </c>
      <c r="W474">
        <v>2006</v>
      </c>
      <c r="X474" s="39">
        <v>45355</v>
      </c>
      <c r="Y474" s="39">
        <v>45496</v>
      </c>
      <c r="Z474" t="s">
        <v>116</v>
      </c>
      <c r="AA474" t="s">
        <v>115</v>
      </c>
    </row>
    <row r="475" spans="17:27" x14ac:dyDescent="0.25">
      <c r="Q475">
        <v>9894986</v>
      </c>
      <c r="R475">
        <v>155</v>
      </c>
      <c r="S475" t="s">
        <v>149</v>
      </c>
      <c r="T475" t="s">
        <v>515</v>
      </c>
      <c r="U475" t="s">
        <v>121</v>
      </c>
      <c r="V475">
        <v>15</v>
      </c>
      <c r="W475">
        <v>2017</v>
      </c>
      <c r="X475" s="39">
        <v>45781</v>
      </c>
      <c r="Y475" s="39">
        <v>46141</v>
      </c>
      <c r="Z475" t="s">
        <v>119</v>
      </c>
      <c r="AA475" t="s">
        <v>152</v>
      </c>
    </row>
    <row r="476" spans="17:27" x14ac:dyDescent="0.25">
      <c r="Q476">
        <v>2363031</v>
      </c>
      <c r="R476">
        <v>845</v>
      </c>
      <c r="S476" t="s">
        <v>226</v>
      </c>
      <c r="T476" t="s">
        <v>516</v>
      </c>
      <c r="U476" t="s">
        <v>517</v>
      </c>
      <c r="V476">
        <v>14</v>
      </c>
      <c r="W476">
        <v>2014</v>
      </c>
      <c r="X476" s="39">
        <v>45781</v>
      </c>
      <c r="Y476" s="39">
        <v>46148</v>
      </c>
      <c r="Z476" t="s">
        <v>184</v>
      </c>
      <c r="AA476" t="s">
        <v>434</v>
      </c>
    </row>
    <row r="477" spans="17:27" x14ac:dyDescent="0.25">
      <c r="Q477">
        <v>39979901</v>
      </c>
      <c r="R477">
        <v>676</v>
      </c>
      <c r="S477" t="s">
        <v>518</v>
      </c>
      <c r="T477" t="s">
        <v>519</v>
      </c>
      <c r="U477" t="s">
        <v>401</v>
      </c>
      <c r="V477">
        <v>13</v>
      </c>
      <c r="W477">
        <v>2018</v>
      </c>
      <c r="X477" s="39">
        <v>45784</v>
      </c>
      <c r="Y477" s="39">
        <v>46175</v>
      </c>
      <c r="Z477" t="s">
        <v>119</v>
      </c>
      <c r="AA477" t="s">
        <v>520</v>
      </c>
    </row>
    <row r="478" spans="17:27" x14ac:dyDescent="0.25">
      <c r="Q478">
        <v>52906502</v>
      </c>
      <c r="R478">
        <v>430</v>
      </c>
      <c r="S478" t="s">
        <v>274</v>
      </c>
      <c r="T478" t="s">
        <v>521</v>
      </c>
      <c r="U478" t="s">
        <v>522</v>
      </c>
      <c r="V478">
        <v>3</v>
      </c>
      <c r="W478">
        <v>2021</v>
      </c>
      <c r="X478" s="39">
        <v>45781</v>
      </c>
      <c r="Y478" s="39">
        <v>46150</v>
      </c>
      <c r="Z478" t="s">
        <v>133</v>
      </c>
      <c r="AA478" t="s">
        <v>523</v>
      </c>
    </row>
    <row r="479" spans="17:27" x14ac:dyDescent="0.25">
      <c r="Q479">
        <v>1303862</v>
      </c>
      <c r="R479">
        <v>413</v>
      </c>
      <c r="S479" t="s">
        <v>123</v>
      </c>
      <c r="T479" t="s">
        <v>124</v>
      </c>
      <c r="U479" t="s">
        <v>125</v>
      </c>
      <c r="W479">
        <v>2007</v>
      </c>
      <c r="X479" s="39">
        <v>45544</v>
      </c>
      <c r="Y479" s="39">
        <v>45932</v>
      </c>
      <c r="Z479" t="s">
        <v>133</v>
      </c>
      <c r="AA479" t="s">
        <v>127</v>
      </c>
    </row>
    <row r="480" spans="17:27" x14ac:dyDescent="0.25">
      <c r="Q480">
        <v>6646637</v>
      </c>
      <c r="R480">
        <v>481</v>
      </c>
      <c r="S480" t="s">
        <v>165</v>
      </c>
      <c r="T480" t="s">
        <v>371</v>
      </c>
      <c r="U480" t="s">
        <v>198</v>
      </c>
      <c r="V480">
        <v>15</v>
      </c>
      <c r="W480">
        <v>2016</v>
      </c>
      <c r="X480" s="39">
        <v>45781</v>
      </c>
      <c r="Y480" s="39">
        <v>46149</v>
      </c>
      <c r="Z480" t="s">
        <v>199</v>
      </c>
      <c r="AA480" t="s">
        <v>373</v>
      </c>
    </row>
    <row r="481" spans="17:27" x14ac:dyDescent="0.25">
      <c r="Q481">
        <v>69533101</v>
      </c>
      <c r="R481">
        <v>885</v>
      </c>
      <c r="S481" t="s">
        <v>239</v>
      </c>
      <c r="T481" t="s">
        <v>524</v>
      </c>
      <c r="U481" t="s">
        <v>136</v>
      </c>
      <c r="V481">
        <v>4</v>
      </c>
      <c r="W481">
        <v>2019</v>
      </c>
      <c r="X481" s="39">
        <v>45784</v>
      </c>
      <c r="Y481" s="39">
        <v>46189</v>
      </c>
      <c r="Z481" t="s">
        <v>119</v>
      </c>
      <c r="AA481" t="s">
        <v>525</v>
      </c>
    </row>
    <row r="482" spans="17:27" x14ac:dyDescent="0.25">
      <c r="Q482">
        <v>52987902</v>
      </c>
      <c r="R482">
        <v>839</v>
      </c>
      <c r="S482" t="s">
        <v>244</v>
      </c>
      <c r="T482" t="s">
        <v>349</v>
      </c>
      <c r="U482" t="s">
        <v>381</v>
      </c>
      <c r="V482">
        <v>3</v>
      </c>
      <c r="W482">
        <v>2021</v>
      </c>
      <c r="X482" s="39">
        <v>45781</v>
      </c>
      <c r="Y482" s="39">
        <v>46160</v>
      </c>
      <c r="Z482" t="s">
        <v>126</v>
      </c>
      <c r="AA482" t="s">
        <v>350</v>
      </c>
    </row>
    <row r="483" spans="17:27" x14ac:dyDescent="0.25">
      <c r="Q483">
        <v>6303785</v>
      </c>
      <c r="R483">
        <v>416</v>
      </c>
      <c r="S483" t="s">
        <v>408</v>
      </c>
      <c r="T483" t="s">
        <v>526</v>
      </c>
      <c r="U483" t="s">
        <v>410</v>
      </c>
      <c r="V483">
        <v>15</v>
      </c>
      <c r="W483">
        <v>2017</v>
      </c>
      <c r="X483" s="39">
        <v>45781</v>
      </c>
      <c r="Y483" s="39">
        <v>46152</v>
      </c>
      <c r="Z483" t="s">
        <v>156</v>
      </c>
      <c r="AA483" t="s">
        <v>304</v>
      </c>
    </row>
    <row r="484" spans="17:27" x14ac:dyDescent="0.25">
      <c r="Q484">
        <v>54055002</v>
      </c>
      <c r="R484">
        <v>253</v>
      </c>
      <c r="S484" t="s">
        <v>196</v>
      </c>
      <c r="T484" t="s">
        <v>527</v>
      </c>
      <c r="U484" t="s">
        <v>278</v>
      </c>
      <c r="V484">
        <v>15</v>
      </c>
      <c r="W484">
        <v>2021</v>
      </c>
      <c r="X484" s="39">
        <v>45781</v>
      </c>
      <c r="Y484" s="39">
        <v>46140</v>
      </c>
      <c r="Z484" t="s">
        <v>119</v>
      </c>
      <c r="AA484" t="s">
        <v>348</v>
      </c>
    </row>
    <row r="485" spans="17:27" x14ac:dyDescent="0.25">
      <c r="Q485">
        <v>1595613</v>
      </c>
      <c r="R485">
        <v>751</v>
      </c>
      <c r="S485" t="s">
        <v>231</v>
      </c>
      <c r="T485" t="s">
        <v>528</v>
      </c>
      <c r="U485" t="s">
        <v>215</v>
      </c>
      <c r="W485">
        <v>2006</v>
      </c>
      <c r="X485" s="39">
        <v>45265</v>
      </c>
      <c r="Y485" s="39">
        <v>45632</v>
      </c>
      <c r="Z485" t="s">
        <v>133</v>
      </c>
      <c r="AA485" t="s">
        <v>260</v>
      </c>
    </row>
    <row r="486" spans="17:27" x14ac:dyDescent="0.25">
      <c r="Q486">
        <v>5017476</v>
      </c>
      <c r="R486">
        <v>845</v>
      </c>
      <c r="S486" t="s">
        <v>226</v>
      </c>
      <c r="T486" t="s">
        <v>247</v>
      </c>
      <c r="U486" t="s">
        <v>183</v>
      </c>
      <c r="V486">
        <v>15</v>
      </c>
      <c r="W486">
        <v>2011</v>
      </c>
      <c r="X486" s="39">
        <v>45624</v>
      </c>
      <c r="Y486" s="39">
        <v>45849</v>
      </c>
      <c r="Z486" t="s">
        <v>116</v>
      </c>
      <c r="AA486" t="s">
        <v>230</v>
      </c>
    </row>
    <row r="487" spans="17:27" x14ac:dyDescent="0.25">
      <c r="Q487">
        <v>6135337</v>
      </c>
      <c r="R487">
        <v>590</v>
      </c>
      <c r="S487" t="s">
        <v>235</v>
      </c>
      <c r="T487" t="s">
        <v>529</v>
      </c>
      <c r="U487" t="s">
        <v>451</v>
      </c>
      <c r="V487">
        <v>15</v>
      </c>
      <c r="W487">
        <v>2016</v>
      </c>
      <c r="X487" s="39">
        <v>45781</v>
      </c>
      <c r="Y487" s="39">
        <v>46151</v>
      </c>
      <c r="Z487" t="s">
        <v>122</v>
      </c>
      <c r="AA487" t="s">
        <v>426</v>
      </c>
    </row>
    <row r="488" spans="17:27" x14ac:dyDescent="0.25">
      <c r="Q488">
        <v>8944460</v>
      </c>
      <c r="R488">
        <v>588</v>
      </c>
      <c r="S488" t="s">
        <v>111</v>
      </c>
      <c r="T488" t="s">
        <v>463</v>
      </c>
      <c r="U488" t="s">
        <v>177</v>
      </c>
      <c r="W488">
        <v>2007</v>
      </c>
      <c r="X488" s="39">
        <v>45415</v>
      </c>
      <c r="Y488" s="39">
        <v>45778</v>
      </c>
      <c r="Z488" t="s">
        <v>190</v>
      </c>
      <c r="AA488" t="s">
        <v>131</v>
      </c>
    </row>
    <row r="489" spans="17:27" x14ac:dyDescent="0.25">
      <c r="Q489">
        <v>21151502</v>
      </c>
      <c r="R489">
        <v>683</v>
      </c>
      <c r="S489" t="s">
        <v>192</v>
      </c>
      <c r="T489" t="s">
        <v>530</v>
      </c>
      <c r="U489" t="s">
        <v>194</v>
      </c>
      <c r="V489">
        <v>15</v>
      </c>
      <c r="W489">
        <v>2020</v>
      </c>
      <c r="X489" s="39">
        <v>45784</v>
      </c>
      <c r="Y489" s="39">
        <v>46196</v>
      </c>
      <c r="Z489" t="s">
        <v>119</v>
      </c>
      <c r="AA489" t="s">
        <v>531</v>
      </c>
    </row>
    <row r="490" spans="17:27" x14ac:dyDescent="0.25">
      <c r="Q490">
        <v>3297563</v>
      </c>
      <c r="R490">
        <v>650</v>
      </c>
      <c r="S490" t="s">
        <v>436</v>
      </c>
      <c r="T490" t="s">
        <v>532</v>
      </c>
      <c r="U490" t="s">
        <v>438</v>
      </c>
      <c r="V490">
        <v>15</v>
      </c>
      <c r="W490">
        <v>2008</v>
      </c>
      <c r="X490" s="39">
        <v>45335</v>
      </c>
      <c r="Y490" s="39">
        <v>45593</v>
      </c>
      <c r="Z490" t="s">
        <v>116</v>
      </c>
      <c r="AA490" t="s">
        <v>439</v>
      </c>
    </row>
    <row r="491" spans="17:27" x14ac:dyDescent="0.25">
      <c r="Q491">
        <v>3793313</v>
      </c>
      <c r="R491">
        <v>588</v>
      </c>
      <c r="S491" t="s">
        <v>111</v>
      </c>
      <c r="T491" t="s">
        <v>112</v>
      </c>
      <c r="U491" t="s">
        <v>113</v>
      </c>
      <c r="W491">
        <v>2006</v>
      </c>
      <c r="X491" s="39">
        <v>45338</v>
      </c>
      <c r="Y491" s="39">
        <v>45647</v>
      </c>
      <c r="Z491" t="s">
        <v>120</v>
      </c>
      <c r="AA491" t="s">
        <v>115</v>
      </c>
    </row>
    <row r="492" spans="17:27" x14ac:dyDescent="0.25">
      <c r="Q492">
        <v>6223314</v>
      </c>
      <c r="R492">
        <v>588</v>
      </c>
      <c r="S492" t="s">
        <v>111</v>
      </c>
      <c r="T492" t="s">
        <v>112</v>
      </c>
      <c r="U492" t="s">
        <v>113</v>
      </c>
      <c r="W492">
        <v>2006</v>
      </c>
      <c r="X492" s="39">
        <v>45578</v>
      </c>
      <c r="Y492" s="39">
        <v>45897</v>
      </c>
      <c r="Z492" t="s">
        <v>118</v>
      </c>
      <c r="AA492" t="s">
        <v>115</v>
      </c>
    </row>
    <row r="493" spans="17:27" x14ac:dyDescent="0.25">
      <c r="Q493">
        <v>6634885</v>
      </c>
      <c r="R493">
        <v>416</v>
      </c>
      <c r="S493" t="s">
        <v>408</v>
      </c>
      <c r="T493" t="s">
        <v>409</v>
      </c>
      <c r="U493" t="s">
        <v>410</v>
      </c>
      <c r="V493">
        <v>15</v>
      </c>
      <c r="W493">
        <v>2017</v>
      </c>
      <c r="X493" s="39">
        <v>45781</v>
      </c>
      <c r="Y493" s="39">
        <v>46159</v>
      </c>
      <c r="Z493" t="s">
        <v>118</v>
      </c>
      <c r="AA493" t="s">
        <v>304</v>
      </c>
    </row>
    <row r="494" spans="17:27" x14ac:dyDescent="0.25">
      <c r="Q494">
        <v>6888250</v>
      </c>
      <c r="R494">
        <v>588</v>
      </c>
      <c r="S494" t="s">
        <v>111</v>
      </c>
      <c r="T494" t="s">
        <v>135</v>
      </c>
      <c r="U494" t="s">
        <v>194</v>
      </c>
      <c r="W494">
        <v>2003</v>
      </c>
      <c r="X494" s="39">
        <v>45743</v>
      </c>
      <c r="Y494" s="39">
        <v>45923</v>
      </c>
      <c r="Z494" t="s">
        <v>116</v>
      </c>
      <c r="AA494" t="s">
        <v>137</v>
      </c>
    </row>
    <row r="495" spans="17:27" x14ac:dyDescent="0.25">
      <c r="Q495">
        <v>2203769</v>
      </c>
      <c r="R495">
        <v>588</v>
      </c>
      <c r="S495" t="s">
        <v>111</v>
      </c>
      <c r="T495" t="s">
        <v>112</v>
      </c>
      <c r="U495" t="s">
        <v>113</v>
      </c>
      <c r="V495">
        <v>15</v>
      </c>
      <c r="W495">
        <v>2009</v>
      </c>
      <c r="X495" s="39">
        <v>45136</v>
      </c>
      <c r="Y495" s="39">
        <v>45464</v>
      </c>
      <c r="Z495" t="s">
        <v>202</v>
      </c>
      <c r="AA495" t="s">
        <v>117</v>
      </c>
    </row>
    <row r="496" spans="17:27" x14ac:dyDescent="0.25">
      <c r="Q496">
        <v>6783516</v>
      </c>
      <c r="R496">
        <v>588</v>
      </c>
      <c r="S496" t="s">
        <v>111</v>
      </c>
      <c r="T496" t="s">
        <v>112</v>
      </c>
      <c r="U496" t="s">
        <v>113</v>
      </c>
      <c r="W496">
        <v>2005</v>
      </c>
      <c r="X496" s="39">
        <v>45457</v>
      </c>
      <c r="Y496" s="39">
        <v>45466</v>
      </c>
      <c r="Z496" t="s">
        <v>118</v>
      </c>
      <c r="AA496" t="s">
        <v>115</v>
      </c>
    </row>
    <row r="497" spans="17:27" x14ac:dyDescent="0.25">
      <c r="Q497">
        <v>7738859</v>
      </c>
      <c r="R497">
        <v>413</v>
      </c>
      <c r="S497" t="s">
        <v>123</v>
      </c>
      <c r="T497" t="s">
        <v>179</v>
      </c>
      <c r="U497" t="s">
        <v>158</v>
      </c>
      <c r="W497">
        <v>2006</v>
      </c>
      <c r="X497" s="39">
        <v>45796</v>
      </c>
      <c r="Y497" s="39">
        <v>46154</v>
      </c>
      <c r="Z497" t="s">
        <v>184</v>
      </c>
      <c r="AA497" t="s">
        <v>127</v>
      </c>
    </row>
    <row r="498" spans="17:27" x14ac:dyDescent="0.25">
      <c r="Q498">
        <v>88878001</v>
      </c>
      <c r="R498">
        <v>593</v>
      </c>
      <c r="S498" t="s">
        <v>147</v>
      </c>
      <c r="T498">
        <v>247.78700000000001</v>
      </c>
      <c r="U498" t="s">
        <v>278</v>
      </c>
      <c r="V498">
        <v>14</v>
      </c>
      <c r="W498">
        <v>2021</v>
      </c>
      <c r="X498" s="39">
        <v>45781</v>
      </c>
      <c r="Y498" s="39">
        <v>46137</v>
      </c>
      <c r="Z498" t="s">
        <v>156</v>
      </c>
      <c r="AA498" t="s">
        <v>533</v>
      </c>
    </row>
    <row r="499" spans="17:27" x14ac:dyDescent="0.25">
      <c r="Q499">
        <v>3338462</v>
      </c>
      <c r="R499">
        <v>588</v>
      </c>
      <c r="S499" t="s">
        <v>111</v>
      </c>
      <c r="T499" t="s">
        <v>112</v>
      </c>
      <c r="U499" t="s">
        <v>113</v>
      </c>
      <c r="W499">
        <v>2007</v>
      </c>
      <c r="X499" s="39">
        <v>45633</v>
      </c>
      <c r="Y499" s="39">
        <v>45958</v>
      </c>
      <c r="Z499" t="s">
        <v>120</v>
      </c>
      <c r="AA499" t="s">
        <v>117</v>
      </c>
    </row>
    <row r="500" spans="17:27" x14ac:dyDescent="0.25">
      <c r="Q500">
        <v>7684557</v>
      </c>
      <c r="R500">
        <v>588</v>
      </c>
      <c r="S500" t="s">
        <v>111</v>
      </c>
      <c r="T500" t="s">
        <v>112</v>
      </c>
      <c r="U500" t="s">
        <v>113</v>
      </c>
      <c r="W500">
        <v>2005</v>
      </c>
      <c r="X500" s="39">
        <v>45063</v>
      </c>
      <c r="Y500" s="39">
        <v>45438</v>
      </c>
      <c r="Z500" t="s">
        <v>118</v>
      </c>
      <c r="AA500" t="s">
        <v>115</v>
      </c>
    </row>
    <row r="501" spans="17:27" x14ac:dyDescent="0.25">
      <c r="Q501">
        <v>3858774</v>
      </c>
      <c r="R501">
        <v>413</v>
      </c>
      <c r="S501" t="s">
        <v>123</v>
      </c>
      <c r="T501" t="s">
        <v>157</v>
      </c>
      <c r="U501" t="s">
        <v>158</v>
      </c>
      <c r="V501">
        <v>15</v>
      </c>
      <c r="W501">
        <v>2010</v>
      </c>
      <c r="X501" s="39">
        <v>45671</v>
      </c>
      <c r="Y501" s="39">
        <v>45985</v>
      </c>
      <c r="Z501" t="s">
        <v>126</v>
      </c>
      <c r="AA501" t="s">
        <v>127</v>
      </c>
    </row>
    <row r="502" spans="17:27" x14ac:dyDescent="0.25">
      <c r="Q502">
        <v>1583163</v>
      </c>
      <c r="R502">
        <v>413</v>
      </c>
      <c r="S502" t="s">
        <v>123</v>
      </c>
      <c r="T502" t="s">
        <v>180</v>
      </c>
      <c r="U502" t="s">
        <v>125</v>
      </c>
      <c r="V502">
        <v>15</v>
      </c>
      <c r="W502">
        <v>2008</v>
      </c>
      <c r="X502" s="39">
        <v>45434</v>
      </c>
      <c r="Y502" s="39">
        <v>45790</v>
      </c>
      <c r="Z502" t="s">
        <v>133</v>
      </c>
      <c r="AA502" t="s">
        <v>127</v>
      </c>
    </row>
    <row r="503" spans="17:27" x14ac:dyDescent="0.25">
      <c r="Q503">
        <v>6383774</v>
      </c>
      <c r="R503">
        <v>502</v>
      </c>
      <c r="S503" t="s">
        <v>334</v>
      </c>
      <c r="T503" t="s">
        <v>357</v>
      </c>
      <c r="U503" t="s">
        <v>125</v>
      </c>
      <c r="V503">
        <v>15</v>
      </c>
      <c r="W503">
        <v>2011</v>
      </c>
      <c r="X503" s="39">
        <v>45692</v>
      </c>
      <c r="Y503" s="39">
        <v>46060</v>
      </c>
      <c r="Z503" t="s">
        <v>118</v>
      </c>
      <c r="AA503" t="s">
        <v>358</v>
      </c>
    </row>
    <row r="504" spans="17:27" x14ac:dyDescent="0.25">
      <c r="Q504">
        <v>8300865</v>
      </c>
      <c r="R504">
        <v>588</v>
      </c>
      <c r="S504" t="s">
        <v>111</v>
      </c>
      <c r="T504" t="s">
        <v>129</v>
      </c>
      <c r="U504" t="s">
        <v>130</v>
      </c>
      <c r="V504">
        <v>15</v>
      </c>
      <c r="W504">
        <v>2009</v>
      </c>
      <c r="X504" s="39">
        <v>45698</v>
      </c>
      <c r="Y504" s="39">
        <v>46042</v>
      </c>
      <c r="Z504" t="s">
        <v>116</v>
      </c>
      <c r="AA504" t="s">
        <v>131</v>
      </c>
    </row>
    <row r="505" spans="17:27" x14ac:dyDescent="0.25">
      <c r="Q505">
        <v>2317267</v>
      </c>
      <c r="R505">
        <v>82</v>
      </c>
      <c r="S505" t="s">
        <v>534</v>
      </c>
      <c r="T505" t="s">
        <v>535</v>
      </c>
      <c r="V505">
        <v>15</v>
      </c>
      <c r="W505">
        <v>2009</v>
      </c>
      <c r="X505" s="39">
        <v>45025</v>
      </c>
      <c r="Y505" s="39">
        <v>45445</v>
      </c>
      <c r="Z505" t="s">
        <v>119</v>
      </c>
      <c r="AA505" t="s">
        <v>536</v>
      </c>
    </row>
    <row r="506" spans="17:27" x14ac:dyDescent="0.25">
      <c r="Q506">
        <v>6844116</v>
      </c>
      <c r="R506">
        <v>588</v>
      </c>
      <c r="S506" t="s">
        <v>111</v>
      </c>
      <c r="T506" t="s">
        <v>112</v>
      </c>
      <c r="U506" t="s">
        <v>113</v>
      </c>
      <c r="W506">
        <v>2005</v>
      </c>
      <c r="X506" s="39">
        <v>45191</v>
      </c>
      <c r="Y506" s="39">
        <v>45471</v>
      </c>
      <c r="Z506" t="s">
        <v>118</v>
      </c>
      <c r="AA506" t="s">
        <v>115</v>
      </c>
    </row>
    <row r="507" spans="17:27" x14ac:dyDescent="0.25">
      <c r="Q507">
        <v>7607257</v>
      </c>
      <c r="R507">
        <v>588</v>
      </c>
      <c r="S507" t="s">
        <v>111</v>
      </c>
      <c r="T507" t="s">
        <v>112</v>
      </c>
      <c r="U507" t="s">
        <v>113</v>
      </c>
      <c r="W507">
        <v>2005</v>
      </c>
      <c r="X507" s="39">
        <v>45431</v>
      </c>
      <c r="Y507" s="39">
        <v>45796</v>
      </c>
      <c r="Z507" t="s">
        <v>118</v>
      </c>
      <c r="AA507" t="s">
        <v>115</v>
      </c>
    </row>
    <row r="508" spans="17:27" x14ac:dyDescent="0.25">
      <c r="Q508">
        <v>4732266</v>
      </c>
      <c r="R508">
        <v>481</v>
      </c>
      <c r="S508" t="s">
        <v>165</v>
      </c>
      <c r="T508" t="s">
        <v>243</v>
      </c>
      <c r="U508" t="s">
        <v>198</v>
      </c>
      <c r="V508">
        <v>15</v>
      </c>
      <c r="W508">
        <v>2008</v>
      </c>
      <c r="X508" s="39">
        <v>45275</v>
      </c>
      <c r="Y508" s="39">
        <v>45643</v>
      </c>
      <c r="Z508" t="s">
        <v>116</v>
      </c>
      <c r="AA508" t="s">
        <v>200</v>
      </c>
    </row>
    <row r="509" spans="17:27" x14ac:dyDescent="0.25">
      <c r="Q509">
        <v>1667964</v>
      </c>
      <c r="R509">
        <v>588</v>
      </c>
      <c r="S509" t="s">
        <v>111</v>
      </c>
      <c r="T509" t="s">
        <v>112</v>
      </c>
      <c r="U509" t="s">
        <v>113</v>
      </c>
      <c r="V509">
        <v>15</v>
      </c>
      <c r="W509">
        <v>2008</v>
      </c>
      <c r="X509" s="39">
        <v>45536</v>
      </c>
      <c r="Y509" s="39">
        <v>45897</v>
      </c>
      <c r="Z509" t="s">
        <v>116</v>
      </c>
      <c r="AA509" t="s">
        <v>117</v>
      </c>
    </row>
    <row r="510" spans="17:27" x14ac:dyDescent="0.25">
      <c r="Q510">
        <v>1380060</v>
      </c>
      <c r="R510">
        <v>413</v>
      </c>
      <c r="S510" t="s">
        <v>123</v>
      </c>
      <c r="T510" t="s">
        <v>318</v>
      </c>
      <c r="U510" t="s">
        <v>130</v>
      </c>
      <c r="W510">
        <v>2007</v>
      </c>
      <c r="X510" s="39">
        <v>45720</v>
      </c>
      <c r="Y510" s="39">
        <v>45813</v>
      </c>
      <c r="Z510" t="s">
        <v>133</v>
      </c>
      <c r="AA510" t="s">
        <v>319</v>
      </c>
    </row>
    <row r="511" spans="17:27" x14ac:dyDescent="0.25">
      <c r="Q511">
        <v>6031357</v>
      </c>
      <c r="R511">
        <v>155</v>
      </c>
      <c r="S511" t="s">
        <v>149</v>
      </c>
      <c r="T511" t="s">
        <v>150</v>
      </c>
      <c r="U511" t="s">
        <v>201</v>
      </c>
      <c r="W511">
        <v>2005</v>
      </c>
      <c r="X511" s="39">
        <v>45319</v>
      </c>
      <c r="Y511" s="39">
        <v>45644</v>
      </c>
      <c r="Z511" t="s">
        <v>116</v>
      </c>
      <c r="AA511" t="s">
        <v>152</v>
      </c>
    </row>
    <row r="512" spans="17:27" x14ac:dyDescent="0.25">
      <c r="Q512">
        <v>2102561</v>
      </c>
      <c r="R512">
        <v>588</v>
      </c>
      <c r="S512" t="s">
        <v>111</v>
      </c>
      <c r="T512" t="s">
        <v>249</v>
      </c>
      <c r="U512" t="s">
        <v>537</v>
      </c>
      <c r="W512">
        <v>2007</v>
      </c>
      <c r="X512" s="39">
        <v>45571</v>
      </c>
      <c r="Y512" s="39">
        <v>45821</v>
      </c>
      <c r="Z512" t="s">
        <v>190</v>
      </c>
      <c r="AA512" t="s">
        <v>250</v>
      </c>
    </row>
    <row r="513" spans="17:27" x14ac:dyDescent="0.25">
      <c r="Q513">
        <v>4517067</v>
      </c>
      <c r="R513">
        <v>281</v>
      </c>
      <c r="S513" t="s">
        <v>292</v>
      </c>
      <c r="T513" t="s">
        <v>316</v>
      </c>
      <c r="U513" t="s">
        <v>294</v>
      </c>
      <c r="V513">
        <v>15</v>
      </c>
      <c r="W513">
        <v>2008</v>
      </c>
      <c r="X513" s="39">
        <v>45790</v>
      </c>
      <c r="Y513" s="39">
        <v>46160</v>
      </c>
      <c r="Z513" t="s">
        <v>133</v>
      </c>
      <c r="AA513" t="s">
        <v>317</v>
      </c>
    </row>
    <row r="514" spans="17:27" x14ac:dyDescent="0.25">
      <c r="Q514">
        <v>1378034</v>
      </c>
      <c r="R514">
        <v>590</v>
      </c>
      <c r="S514" t="s">
        <v>235</v>
      </c>
      <c r="T514" t="s">
        <v>538</v>
      </c>
      <c r="U514" t="s">
        <v>539</v>
      </c>
      <c r="V514">
        <v>15</v>
      </c>
      <c r="W514">
        <v>2015</v>
      </c>
      <c r="X514" s="39">
        <v>45781</v>
      </c>
      <c r="Y514" s="39">
        <v>46139</v>
      </c>
      <c r="Z514" t="s">
        <v>156</v>
      </c>
      <c r="AA514" t="s">
        <v>540</v>
      </c>
    </row>
    <row r="515" spans="17:27" x14ac:dyDescent="0.25">
      <c r="Q515">
        <v>5708213</v>
      </c>
      <c r="R515">
        <v>299</v>
      </c>
      <c r="S515" t="s">
        <v>374</v>
      </c>
      <c r="T515" t="s">
        <v>541</v>
      </c>
      <c r="U515" t="s">
        <v>228</v>
      </c>
      <c r="V515">
        <v>14</v>
      </c>
      <c r="W515">
        <v>2012</v>
      </c>
      <c r="X515" s="39">
        <v>45781</v>
      </c>
      <c r="Y515" s="39">
        <v>46189</v>
      </c>
      <c r="Z515" t="s">
        <v>299</v>
      </c>
      <c r="AA515" t="s">
        <v>542</v>
      </c>
    </row>
    <row r="516" spans="17:27" x14ac:dyDescent="0.25">
      <c r="Q516">
        <v>59819501</v>
      </c>
      <c r="R516">
        <v>588</v>
      </c>
      <c r="S516" t="s">
        <v>111</v>
      </c>
      <c r="T516" t="s">
        <v>543</v>
      </c>
      <c r="U516" t="s">
        <v>539</v>
      </c>
      <c r="V516">
        <v>14</v>
      </c>
      <c r="W516">
        <v>2019</v>
      </c>
      <c r="X516" s="39">
        <v>45704</v>
      </c>
      <c r="Y516" s="39">
        <v>46098</v>
      </c>
      <c r="Z516" t="s">
        <v>156</v>
      </c>
      <c r="AA516" t="s">
        <v>117</v>
      </c>
    </row>
    <row r="517" spans="17:27" x14ac:dyDescent="0.25">
      <c r="Q517">
        <v>60336401</v>
      </c>
      <c r="R517">
        <v>139</v>
      </c>
      <c r="S517" t="s">
        <v>261</v>
      </c>
      <c r="T517" t="s">
        <v>544</v>
      </c>
      <c r="U517" t="s">
        <v>174</v>
      </c>
      <c r="V517">
        <v>12</v>
      </c>
      <c r="W517">
        <v>2019</v>
      </c>
      <c r="X517" s="39">
        <v>45459</v>
      </c>
      <c r="Y517" s="39">
        <v>45858</v>
      </c>
      <c r="Z517" t="s">
        <v>156</v>
      </c>
      <c r="AA517" t="s">
        <v>175</v>
      </c>
    </row>
    <row r="518" spans="17:27" x14ac:dyDescent="0.25">
      <c r="Q518">
        <v>1717561</v>
      </c>
      <c r="R518">
        <v>588</v>
      </c>
      <c r="S518" t="s">
        <v>111</v>
      </c>
      <c r="T518" t="s">
        <v>112</v>
      </c>
      <c r="U518" t="s">
        <v>113</v>
      </c>
      <c r="W518">
        <v>2007</v>
      </c>
      <c r="X518" s="39">
        <v>45803</v>
      </c>
      <c r="Y518" s="39">
        <v>45804</v>
      </c>
      <c r="Z518" t="s">
        <v>119</v>
      </c>
      <c r="AA518" t="s">
        <v>117</v>
      </c>
    </row>
    <row r="519" spans="17:27" x14ac:dyDescent="0.25">
      <c r="Q519">
        <v>1543466</v>
      </c>
      <c r="R519">
        <v>588</v>
      </c>
      <c r="S519" t="s">
        <v>111</v>
      </c>
      <c r="T519" t="s">
        <v>112</v>
      </c>
      <c r="U519" t="s">
        <v>113</v>
      </c>
      <c r="V519">
        <v>15</v>
      </c>
      <c r="W519">
        <v>2008</v>
      </c>
      <c r="X519" s="39">
        <v>45803</v>
      </c>
      <c r="Y519" s="39">
        <v>46036</v>
      </c>
      <c r="Z519" t="s">
        <v>120</v>
      </c>
      <c r="AA519" t="s">
        <v>117</v>
      </c>
    </row>
    <row r="520" spans="17:27" x14ac:dyDescent="0.25">
      <c r="Q520">
        <v>8769859</v>
      </c>
      <c r="R520">
        <v>588</v>
      </c>
      <c r="S520" t="s">
        <v>111</v>
      </c>
      <c r="T520" t="s">
        <v>112</v>
      </c>
      <c r="U520" t="s">
        <v>113</v>
      </c>
      <c r="W520">
        <v>2006</v>
      </c>
      <c r="X520" s="39">
        <v>45803</v>
      </c>
      <c r="Y520" s="39">
        <v>46142</v>
      </c>
      <c r="Z520" t="s">
        <v>116</v>
      </c>
      <c r="AA520" t="s">
        <v>115</v>
      </c>
    </row>
    <row r="521" spans="17:27" x14ac:dyDescent="0.25">
      <c r="Q521">
        <v>4626363</v>
      </c>
      <c r="R521">
        <v>588</v>
      </c>
      <c r="S521" t="s">
        <v>111</v>
      </c>
      <c r="T521" t="s">
        <v>112</v>
      </c>
      <c r="U521" t="s">
        <v>113</v>
      </c>
      <c r="V521">
        <v>15</v>
      </c>
      <c r="W521">
        <v>2008</v>
      </c>
      <c r="X521" s="39">
        <v>45803</v>
      </c>
      <c r="Y521" s="39">
        <v>46158</v>
      </c>
      <c r="Z521" t="s">
        <v>120</v>
      </c>
      <c r="AA521" t="s">
        <v>117</v>
      </c>
    </row>
    <row r="522" spans="17:27" x14ac:dyDescent="0.25">
      <c r="Q522">
        <v>2496561</v>
      </c>
      <c r="R522">
        <v>413</v>
      </c>
      <c r="S522" t="s">
        <v>123</v>
      </c>
      <c r="T522" t="s">
        <v>179</v>
      </c>
      <c r="U522" t="s">
        <v>158</v>
      </c>
      <c r="W522">
        <v>2007</v>
      </c>
      <c r="X522" s="39">
        <v>45803</v>
      </c>
      <c r="Y522" s="39">
        <v>46171</v>
      </c>
      <c r="Z522" t="s">
        <v>119</v>
      </c>
      <c r="AA522" t="s">
        <v>127</v>
      </c>
    </row>
    <row r="523" spans="17:27" x14ac:dyDescent="0.25">
      <c r="Q523">
        <v>4804563</v>
      </c>
      <c r="R523">
        <v>588</v>
      </c>
      <c r="S523" t="s">
        <v>111</v>
      </c>
      <c r="T523" t="s">
        <v>112</v>
      </c>
      <c r="U523" t="s">
        <v>113</v>
      </c>
      <c r="V523">
        <v>15</v>
      </c>
      <c r="W523">
        <v>2008</v>
      </c>
      <c r="X523" s="39">
        <v>45803</v>
      </c>
      <c r="Y523" s="39">
        <v>46177</v>
      </c>
      <c r="Z523" t="s">
        <v>120</v>
      </c>
      <c r="AA523" t="s">
        <v>117</v>
      </c>
    </row>
    <row r="524" spans="17:27" x14ac:dyDescent="0.25">
      <c r="Q524">
        <v>6747856</v>
      </c>
      <c r="R524">
        <v>734</v>
      </c>
      <c r="S524" t="s">
        <v>139</v>
      </c>
      <c r="T524" t="s">
        <v>140</v>
      </c>
      <c r="U524" t="s">
        <v>136</v>
      </c>
      <c r="W524">
        <v>2004</v>
      </c>
      <c r="X524" s="39">
        <v>45803</v>
      </c>
      <c r="Y524" s="39">
        <v>45990</v>
      </c>
      <c r="Z524" t="s">
        <v>116</v>
      </c>
      <c r="AA524" t="s">
        <v>141</v>
      </c>
    </row>
    <row r="525" spans="17:27" x14ac:dyDescent="0.25">
      <c r="Q525">
        <v>5199159</v>
      </c>
      <c r="R525">
        <v>588</v>
      </c>
      <c r="S525" t="s">
        <v>111</v>
      </c>
      <c r="T525" t="s">
        <v>112</v>
      </c>
      <c r="U525" t="s">
        <v>121</v>
      </c>
      <c r="W525">
        <v>2005</v>
      </c>
      <c r="X525" s="39">
        <v>45482</v>
      </c>
      <c r="Y525" s="39">
        <v>45695</v>
      </c>
      <c r="Z525" t="s">
        <v>120</v>
      </c>
      <c r="AA525" t="s">
        <v>115</v>
      </c>
    </row>
    <row r="526" spans="17:27" x14ac:dyDescent="0.25">
      <c r="Q526">
        <v>7359135</v>
      </c>
      <c r="R526">
        <v>588</v>
      </c>
      <c r="S526" t="s">
        <v>111</v>
      </c>
      <c r="T526" t="s">
        <v>135</v>
      </c>
      <c r="U526" t="s">
        <v>136</v>
      </c>
      <c r="W526">
        <v>2002</v>
      </c>
      <c r="X526" s="39">
        <v>45803</v>
      </c>
      <c r="Y526" s="39">
        <v>45981</v>
      </c>
      <c r="Z526" t="s">
        <v>116</v>
      </c>
      <c r="AA526" t="s">
        <v>137</v>
      </c>
    </row>
    <row r="527" spans="17:27" x14ac:dyDescent="0.25">
      <c r="Q527">
        <v>7764159</v>
      </c>
      <c r="R527">
        <v>413</v>
      </c>
      <c r="S527" t="s">
        <v>123</v>
      </c>
      <c r="T527" t="s">
        <v>124</v>
      </c>
      <c r="U527" t="s">
        <v>125</v>
      </c>
      <c r="W527">
        <v>2006</v>
      </c>
      <c r="X527" s="39">
        <v>45803</v>
      </c>
      <c r="Y527" s="39">
        <v>46160</v>
      </c>
      <c r="Z527" t="s">
        <v>126</v>
      </c>
      <c r="AA527" t="s">
        <v>127</v>
      </c>
    </row>
    <row r="528" spans="17:27" x14ac:dyDescent="0.25">
      <c r="Q528">
        <v>7707559</v>
      </c>
      <c r="R528">
        <v>413</v>
      </c>
      <c r="S528" t="s">
        <v>123</v>
      </c>
      <c r="T528" t="s">
        <v>545</v>
      </c>
      <c r="U528" t="s">
        <v>125</v>
      </c>
      <c r="W528">
        <v>2006</v>
      </c>
      <c r="X528" s="39">
        <v>45422</v>
      </c>
      <c r="Y528" s="39">
        <v>45785</v>
      </c>
      <c r="Z528" t="s">
        <v>199</v>
      </c>
      <c r="AA528" t="s">
        <v>319</v>
      </c>
    </row>
    <row r="529" spans="17:27" x14ac:dyDescent="0.25">
      <c r="Q529">
        <v>2518061</v>
      </c>
      <c r="R529">
        <v>413</v>
      </c>
      <c r="S529" t="s">
        <v>123</v>
      </c>
      <c r="T529" t="s">
        <v>124</v>
      </c>
      <c r="U529" t="s">
        <v>125</v>
      </c>
      <c r="W529">
        <v>2007</v>
      </c>
      <c r="X529" s="39">
        <v>45803</v>
      </c>
      <c r="Y529" s="39">
        <v>46176</v>
      </c>
      <c r="Z529" t="s">
        <v>133</v>
      </c>
      <c r="AA529" t="s">
        <v>127</v>
      </c>
    </row>
    <row r="530" spans="17:27" x14ac:dyDescent="0.25">
      <c r="Q530">
        <v>8301266</v>
      </c>
      <c r="R530">
        <v>413</v>
      </c>
      <c r="S530" t="s">
        <v>123</v>
      </c>
      <c r="T530" t="s">
        <v>159</v>
      </c>
      <c r="U530" t="s">
        <v>158</v>
      </c>
      <c r="V530">
        <v>15</v>
      </c>
      <c r="W530">
        <v>2008</v>
      </c>
      <c r="X530" s="39">
        <v>45634</v>
      </c>
      <c r="Y530" s="39">
        <v>45990</v>
      </c>
      <c r="Z530" t="s">
        <v>133</v>
      </c>
      <c r="AA530" t="s">
        <v>127</v>
      </c>
    </row>
    <row r="531" spans="17:27" x14ac:dyDescent="0.25">
      <c r="Q531">
        <v>2270623</v>
      </c>
      <c r="R531">
        <v>650</v>
      </c>
      <c r="S531" t="s">
        <v>436</v>
      </c>
      <c r="T531" t="s">
        <v>546</v>
      </c>
      <c r="U531" t="s">
        <v>136</v>
      </c>
      <c r="W531">
        <v>2001</v>
      </c>
      <c r="X531" s="39">
        <v>45429</v>
      </c>
      <c r="Y531" s="39">
        <v>45650</v>
      </c>
      <c r="Z531" t="s">
        <v>116</v>
      </c>
      <c r="AA531" t="s">
        <v>547</v>
      </c>
    </row>
    <row r="532" spans="17:27" x14ac:dyDescent="0.25">
      <c r="Q532">
        <v>15700003</v>
      </c>
      <c r="R532">
        <v>1321</v>
      </c>
      <c r="S532" t="s">
        <v>548</v>
      </c>
      <c r="T532" t="s">
        <v>549</v>
      </c>
      <c r="U532" t="s">
        <v>550</v>
      </c>
      <c r="W532">
        <v>2022</v>
      </c>
      <c r="X532" s="39">
        <v>44756</v>
      </c>
      <c r="Y532" s="39">
        <v>45851</v>
      </c>
      <c r="Z532" t="s">
        <v>289</v>
      </c>
      <c r="AA532" t="s">
        <v>551</v>
      </c>
    </row>
    <row r="533" spans="17:27" x14ac:dyDescent="0.25">
      <c r="Q533">
        <v>38276701</v>
      </c>
      <c r="R533">
        <v>299</v>
      </c>
      <c r="S533" t="s">
        <v>374</v>
      </c>
      <c r="T533" t="s">
        <v>552</v>
      </c>
      <c r="U533" t="s">
        <v>194</v>
      </c>
      <c r="V533">
        <v>14</v>
      </c>
      <c r="W533">
        <v>2018</v>
      </c>
      <c r="X533" s="39">
        <v>45474</v>
      </c>
      <c r="Y533" s="39">
        <v>45863</v>
      </c>
      <c r="Z533" t="s">
        <v>338</v>
      </c>
      <c r="AA533" t="s">
        <v>511</v>
      </c>
    </row>
    <row r="534" spans="17:27" x14ac:dyDescent="0.25">
      <c r="Q534">
        <v>3627763</v>
      </c>
      <c r="R534">
        <v>281</v>
      </c>
      <c r="S534" t="s">
        <v>292</v>
      </c>
      <c r="T534" t="s">
        <v>316</v>
      </c>
      <c r="U534" t="s">
        <v>294</v>
      </c>
      <c r="V534">
        <v>15</v>
      </c>
      <c r="W534">
        <v>2008</v>
      </c>
      <c r="X534" s="39">
        <v>45470</v>
      </c>
      <c r="Y534" s="39">
        <v>45847</v>
      </c>
      <c r="Z534" t="s">
        <v>199</v>
      </c>
      <c r="AA534" t="s">
        <v>317</v>
      </c>
    </row>
    <row r="535" spans="17:27" x14ac:dyDescent="0.25">
      <c r="Q535">
        <v>4811572</v>
      </c>
      <c r="R535">
        <v>103</v>
      </c>
      <c r="S535" t="s">
        <v>553</v>
      </c>
      <c r="T535" t="s">
        <v>554</v>
      </c>
      <c r="U535" t="s">
        <v>555</v>
      </c>
      <c r="V535">
        <v>15</v>
      </c>
      <c r="W535">
        <v>2011</v>
      </c>
      <c r="X535" s="39">
        <v>45687</v>
      </c>
      <c r="Y535" s="39">
        <v>46048</v>
      </c>
      <c r="Z535" t="s">
        <v>119</v>
      </c>
      <c r="AA535" t="s">
        <v>556</v>
      </c>
    </row>
    <row r="536" spans="17:27" x14ac:dyDescent="0.25">
      <c r="Q536">
        <v>6057066</v>
      </c>
      <c r="R536">
        <v>253</v>
      </c>
      <c r="S536" t="s">
        <v>196</v>
      </c>
      <c r="T536" t="s">
        <v>557</v>
      </c>
      <c r="U536" t="s">
        <v>278</v>
      </c>
      <c r="V536">
        <v>15</v>
      </c>
      <c r="W536">
        <v>2009</v>
      </c>
      <c r="X536" s="39">
        <v>45474</v>
      </c>
      <c r="Y536" s="39">
        <v>45836</v>
      </c>
      <c r="Z536" t="s">
        <v>116</v>
      </c>
      <c r="AA536" t="s">
        <v>200</v>
      </c>
    </row>
    <row r="537" spans="17:27" x14ac:dyDescent="0.25">
      <c r="Q537">
        <v>8350480</v>
      </c>
      <c r="R537">
        <v>177</v>
      </c>
      <c r="S537" t="s">
        <v>474</v>
      </c>
      <c r="T537" t="s">
        <v>558</v>
      </c>
      <c r="U537" t="s">
        <v>113</v>
      </c>
      <c r="V537">
        <v>15</v>
      </c>
      <c r="W537">
        <v>2017</v>
      </c>
      <c r="X537" s="39">
        <v>45400</v>
      </c>
      <c r="Y537" s="39">
        <v>45765</v>
      </c>
      <c r="Z537" t="s">
        <v>119</v>
      </c>
      <c r="AA537" t="s">
        <v>559</v>
      </c>
    </row>
    <row r="538" spans="17:27" x14ac:dyDescent="0.25">
      <c r="Q538">
        <v>5429733</v>
      </c>
      <c r="R538">
        <v>416</v>
      </c>
      <c r="S538" t="s">
        <v>408</v>
      </c>
      <c r="T538" t="s">
        <v>560</v>
      </c>
      <c r="U538" t="s">
        <v>410</v>
      </c>
      <c r="V538">
        <v>15</v>
      </c>
      <c r="W538">
        <v>2015</v>
      </c>
      <c r="X538" s="39">
        <v>45470</v>
      </c>
      <c r="Y538" s="39">
        <v>45856</v>
      </c>
      <c r="Z538" t="s">
        <v>119</v>
      </c>
      <c r="AA538" t="s">
        <v>304</v>
      </c>
    </row>
    <row r="539" spans="17:27" x14ac:dyDescent="0.25">
      <c r="Q539">
        <v>3057860</v>
      </c>
      <c r="R539">
        <v>312</v>
      </c>
      <c r="S539" t="s">
        <v>153</v>
      </c>
      <c r="T539" t="s">
        <v>223</v>
      </c>
      <c r="U539" t="s">
        <v>201</v>
      </c>
      <c r="W539">
        <v>2006</v>
      </c>
      <c r="X539" s="39">
        <v>45278</v>
      </c>
      <c r="Y539" s="39">
        <v>45672</v>
      </c>
      <c r="Z539" t="s">
        <v>116</v>
      </c>
      <c r="AA539" t="s">
        <v>152</v>
      </c>
    </row>
    <row r="540" spans="17:27" x14ac:dyDescent="0.25">
      <c r="Q540">
        <v>88986201</v>
      </c>
      <c r="R540">
        <v>590</v>
      </c>
      <c r="S540" t="s">
        <v>235</v>
      </c>
      <c r="T540" t="s">
        <v>561</v>
      </c>
      <c r="U540" t="s">
        <v>425</v>
      </c>
      <c r="V540">
        <v>14</v>
      </c>
      <c r="W540">
        <v>2020</v>
      </c>
      <c r="X540" s="39">
        <v>45456</v>
      </c>
      <c r="Y540" s="39">
        <v>45846</v>
      </c>
      <c r="Z540" t="s">
        <v>118</v>
      </c>
      <c r="AA540" t="s">
        <v>452</v>
      </c>
    </row>
    <row r="541" spans="17:27" x14ac:dyDescent="0.25">
      <c r="Q541">
        <v>6315674</v>
      </c>
      <c r="R541">
        <v>253</v>
      </c>
      <c r="S541" t="s">
        <v>196</v>
      </c>
      <c r="T541" t="s">
        <v>197</v>
      </c>
      <c r="U541" t="s">
        <v>198</v>
      </c>
      <c r="V541">
        <v>15</v>
      </c>
      <c r="W541">
        <v>2011</v>
      </c>
      <c r="X541" s="39">
        <v>45714</v>
      </c>
      <c r="Y541" s="39">
        <v>46052</v>
      </c>
      <c r="Z541" t="s">
        <v>156</v>
      </c>
      <c r="AA541" t="s">
        <v>200</v>
      </c>
    </row>
    <row r="542" spans="17:27" x14ac:dyDescent="0.25">
      <c r="Q542">
        <v>2525073</v>
      </c>
      <c r="R542">
        <v>253</v>
      </c>
      <c r="S542" t="s">
        <v>196</v>
      </c>
      <c r="T542" t="s">
        <v>197</v>
      </c>
      <c r="U542" t="s">
        <v>198</v>
      </c>
      <c r="V542">
        <v>15</v>
      </c>
      <c r="W542">
        <v>2010</v>
      </c>
      <c r="X542" s="39">
        <v>45474</v>
      </c>
      <c r="Y542" s="39">
        <v>45836</v>
      </c>
      <c r="Z542" t="s">
        <v>246</v>
      </c>
      <c r="AA542" t="s">
        <v>200</v>
      </c>
    </row>
    <row r="543" spans="17:27" x14ac:dyDescent="0.25">
      <c r="Q543">
        <v>1867866</v>
      </c>
      <c r="R543">
        <v>588</v>
      </c>
      <c r="S543" t="s">
        <v>111</v>
      </c>
      <c r="T543" t="s">
        <v>129</v>
      </c>
      <c r="U543" t="s">
        <v>130</v>
      </c>
      <c r="V543">
        <v>15</v>
      </c>
      <c r="W543">
        <v>2008</v>
      </c>
      <c r="X543" s="39">
        <v>45399</v>
      </c>
      <c r="Y543" s="39">
        <v>45685</v>
      </c>
      <c r="Z543" t="s">
        <v>119</v>
      </c>
      <c r="AA543" t="s">
        <v>131</v>
      </c>
    </row>
    <row r="544" spans="17:27" x14ac:dyDescent="0.25">
      <c r="Q544">
        <v>3561962</v>
      </c>
      <c r="R544">
        <v>588</v>
      </c>
      <c r="S544" t="s">
        <v>111</v>
      </c>
      <c r="T544" t="s">
        <v>112</v>
      </c>
      <c r="U544" t="s">
        <v>113</v>
      </c>
      <c r="W544">
        <v>2007</v>
      </c>
      <c r="X544" s="39">
        <v>45612</v>
      </c>
      <c r="Y544" s="39">
        <v>45976</v>
      </c>
      <c r="Z544" t="s">
        <v>120</v>
      </c>
      <c r="AA544" t="s">
        <v>117</v>
      </c>
    </row>
    <row r="545" spans="17:27" x14ac:dyDescent="0.25">
      <c r="Q545">
        <v>5980860</v>
      </c>
      <c r="R545">
        <v>588</v>
      </c>
      <c r="S545" t="s">
        <v>111</v>
      </c>
      <c r="T545" t="s">
        <v>112</v>
      </c>
      <c r="U545" t="s">
        <v>113</v>
      </c>
      <c r="W545">
        <v>2006</v>
      </c>
      <c r="X545" s="39">
        <v>45334</v>
      </c>
      <c r="Y545" s="39">
        <v>45687</v>
      </c>
      <c r="Z545" t="s">
        <v>114</v>
      </c>
      <c r="AA545" t="s">
        <v>115</v>
      </c>
    </row>
    <row r="546" spans="17:27" x14ac:dyDescent="0.25">
      <c r="Q546">
        <v>9727611</v>
      </c>
      <c r="R546">
        <v>885</v>
      </c>
      <c r="S546" t="s">
        <v>239</v>
      </c>
      <c r="T546" t="s">
        <v>562</v>
      </c>
      <c r="U546" t="s">
        <v>539</v>
      </c>
      <c r="V546">
        <v>14</v>
      </c>
      <c r="W546">
        <v>2014</v>
      </c>
      <c r="X546" s="39">
        <v>45781</v>
      </c>
      <c r="Y546" s="39">
        <v>46083</v>
      </c>
      <c r="Z546" t="s">
        <v>156</v>
      </c>
      <c r="AA546" t="s">
        <v>368</v>
      </c>
    </row>
    <row r="547" spans="17:27" x14ac:dyDescent="0.25">
      <c r="Q547">
        <v>2715975</v>
      </c>
      <c r="R547">
        <v>751</v>
      </c>
      <c r="S547" t="s">
        <v>231</v>
      </c>
      <c r="T547" t="s">
        <v>324</v>
      </c>
      <c r="U547" t="s">
        <v>201</v>
      </c>
      <c r="V547">
        <v>15</v>
      </c>
      <c r="W547">
        <v>2011</v>
      </c>
      <c r="X547" s="39">
        <v>45407</v>
      </c>
      <c r="Y547" s="39">
        <v>45795</v>
      </c>
      <c r="Z547" t="s">
        <v>199</v>
      </c>
      <c r="AA547" t="s">
        <v>325</v>
      </c>
    </row>
    <row r="548" spans="17:27" x14ac:dyDescent="0.25">
      <c r="Q548">
        <v>4788133</v>
      </c>
      <c r="R548">
        <v>416</v>
      </c>
      <c r="S548" t="s">
        <v>408</v>
      </c>
      <c r="T548" t="s">
        <v>560</v>
      </c>
      <c r="U548" t="s">
        <v>410</v>
      </c>
      <c r="V548">
        <v>15</v>
      </c>
      <c r="W548">
        <v>2015</v>
      </c>
      <c r="X548" s="39">
        <v>45781</v>
      </c>
      <c r="Y548" s="39">
        <v>46152</v>
      </c>
      <c r="Z548" t="s">
        <v>156</v>
      </c>
      <c r="AA548" t="s">
        <v>304</v>
      </c>
    </row>
    <row r="549" spans="17:27" x14ac:dyDescent="0.25">
      <c r="Q549">
        <v>6036060</v>
      </c>
      <c r="R549">
        <v>588</v>
      </c>
      <c r="S549" t="s">
        <v>111</v>
      </c>
      <c r="T549" t="s">
        <v>112</v>
      </c>
      <c r="U549" t="s">
        <v>113</v>
      </c>
      <c r="W549">
        <v>2006</v>
      </c>
      <c r="X549" s="39">
        <v>45803</v>
      </c>
      <c r="Y549" s="39">
        <v>46065</v>
      </c>
      <c r="Z549" t="s">
        <v>118</v>
      </c>
      <c r="AA549" t="s">
        <v>115</v>
      </c>
    </row>
    <row r="550" spans="17:27" x14ac:dyDescent="0.25">
      <c r="Q550">
        <v>22240501</v>
      </c>
      <c r="R550">
        <v>299</v>
      </c>
      <c r="S550" t="s">
        <v>374</v>
      </c>
      <c r="T550" t="s">
        <v>563</v>
      </c>
      <c r="U550" t="s">
        <v>194</v>
      </c>
      <c r="V550">
        <v>14</v>
      </c>
      <c r="W550">
        <v>2017</v>
      </c>
      <c r="X550" s="39">
        <v>45469</v>
      </c>
      <c r="Y550" s="39">
        <v>45853</v>
      </c>
      <c r="Z550" t="s">
        <v>233</v>
      </c>
      <c r="AA550" t="s">
        <v>564</v>
      </c>
    </row>
    <row r="551" spans="17:27" x14ac:dyDescent="0.25">
      <c r="Q551">
        <v>2443261</v>
      </c>
      <c r="R551">
        <v>413</v>
      </c>
      <c r="S551" t="s">
        <v>123</v>
      </c>
      <c r="T551" t="s">
        <v>124</v>
      </c>
      <c r="U551" t="s">
        <v>125</v>
      </c>
      <c r="W551">
        <v>2007</v>
      </c>
      <c r="X551" s="39">
        <v>45803</v>
      </c>
      <c r="Y551" s="39">
        <v>46169</v>
      </c>
      <c r="Z551" t="s">
        <v>119</v>
      </c>
      <c r="AA551" t="s">
        <v>127</v>
      </c>
    </row>
    <row r="552" spans="17:27" x14ac:dyDescent="0.25">
      <c r="Q552">
        <v>7166316</v>
      </c>
      <c r="R552">
        <v>588</v>
      </c>
      <c r="S552" t="s">
        <v>111</v>
      </c>
      <c r="T552" t="s">
        <v>112</v>
      </c>
      <c r="U552" t="s">
        <v>121</v>
      </c>
      <c r="W552">
        <v>2004</v>
      </c>
      <c r="X552" s="39">
        <v>45121</v>
      </c>
      <c r="Y552" s="39">
        <v>45492</v>
      </c>
      <c r="Z552" t="s">
        <v>118</v>
      </c>
      <c r="AA552" t="s">
        <v>115</v>
      </c>
    </row>
    <row r="553" spans="17:27" x14ac:dyDescent="0.25">
      <c r="Q553">
        <v>1728261</v>
      </c>
      <c r="R553">
        <v>588</v>
      </c>
      <c r="S553" t="s">
        <v>111</v>
      </c>
      <c r="T553" t="s">
        <v>112</v>
      </c>
      <c r="U553" t="s">
        <v>113</v>
      </c>
      <c r="W553">
        <v>2007</v>
      </c>
      <c r="X553" s="39">
        <v>45803</v>
      </c>
      <c r="Y553" s="39">
        <v>46169</v>
      </c>
      <c r="Z553" t="s">
        <v>120</v>
      </c>
      <c r="AA553" t="s">
        <v>117</v>
      </c>
    </row>
    <row r="554" spans="17:27" x14ac:dyDescent="0.25">
      <c r="Q554">
        <v>3319413</v>
      </c>
      <c r="R554">
        <v>481</v>
      </c>
      <c r="S554" t="s">
        <v>165</v>
      </c>
      <c r="T554" t="s">
        <v>565</v>
      </c>
      <c r="U554" t="s">
        <v>228</v>
      </c>
      <c r="W554">
        <v>2006</v>
      </c>
      <c r="X554" s="39">
        <v>45305</v>
      </c>
      <c r="Y554" s="39">
        <v>45643</v>
      </c>
      <c r="Z554" t="s">
        <v>119</v>
      </c>
      <c r="AA554" t="s">
        <v>373</v>
      </c>
    </row>
    <row r="555" spans="17:27" x14ac:dyDescent="0.25">
      <c r="Q555">
        <v>8437564</v>
      </c>
      <c r="R555">
        <v>845</v>
      </c>
      <c r="S555" t="s">
        <v>226</v>
      </c>
      <c r="T555" t="s">
        <v>247</v>
      </c>
      <c r="U555" t="s">
        <v>183</v>
      </c>
      <c r="W555">
        <v>2008</v>
      </c>
      <c r="X555" s="39">
        <v>45270</v>
      </c>
      <c r="Y555" s="39">
        <v>45635</v>
      </c>
      <c r="Z555" t="s">
        <v>118</v>
      </c>
      <c r="AA555" t="s">
        <v>230</v>
      </c>
    </row>
    <row r="556" spans="17:27" x14ac:dyDescent="0.25">
      <c r="Q556">
        <v>3472165</v>
      </c>
      <c r="R556">
        <v>590</v>
      </c>
      <c r="S556" t="s">
        <v>235</v>
      </c>
      <c r="T556" t="s">
        <v>236</v>
      </c>
      <c r="U556" t="s">
        <v>130</v>
      </c>
      <c r="V556">
        <v>15</v>
      </c>
      <c r="W556">
        <v>2008</v>
      </c>
      <c r="X556" s="39">
        <v>45737</v>
      </c>
      <c r="Y556" s="39">
        <v>46070</v>
      </c>
      <c r="Z556" t="s">
        <v>116</v>
      </c>
      <c r="AA556" t="s">
        <v>238</v>
      </c>
    </row>
    <row r="557" spans="17:27" x14ac:dyDescent="0.25">
      <c r="Q557">
        <v>3337613</v>
      </c>
      <c r="R557">
        <v>114</v>
      </c>
      <c r="S557" t="s">
        <v>176</v>
      </c>
      <c r="T557">
        <v>221.05600000000001</v>
      </c>
      <c r="U557" t="s">
        <v>177</v>
      </c>
      <c r="W557">
        <v>2006</v>
      </c>
      <c r="X557" s="39">
        <v>45294</v>
      </c>
      <c r="Y557" s="39">
        <v>45654</v>
      </c>
      <c r="Z557" t="s">
        <v>156</v>
      </c>
      <c r="AA557" t="s">
        <v>484</v>
      </c>
    </row>
    <row r="558" spans="17:27" x14ac:dyDescent="0.25">
      <c r="Q558">
        <v>9067065</v>
      </c>
      <c r="R558">
        <v>588</v>
      </c>
      <c r="S558" t="s">
        <v>111</v>
      </c>
      <c r="T558" t="s">
        <v>173</v>
      </c>
      <c r="U558" t="s">
        <v>174</v>
      </c>
      <c r="V558">
        <v>15</v>
      </c>
      <c r="W558">
        <v>2008</v>
      </c>
      <c r="X558" s="39">
        <v>45698</v>
      </c>
      <c r="Y558" s="39">
        <v>46064</v>
      </c>
      <c r="Z558" t="s">
        <v>116</v>
      </c>
      <c r="AA558" t="s">
        <v>175</v>
      </c>
    </row>
    <row r="559" spans="17:27" x14ac:dyDescent="0.25">
      <c r="Q559">
        <v>7896656</v>
      </c>
      <c r="R559">
        <v>588</v>
      </c>
      <c r="S559" t="s">
        <v>111</v>
      </c>
      <c r="T559" t="s">
        <v>135</v>
      </c>
      <c r="U559" t="s">
        <v>136</v>
      </c>
      <c r="W559">
        <v>2004</v>
      </c>
      <c r="X559" s="39">
        <v>45734</v>
      </c>
      <c r="Y559" s="39">
        <v>45835</v>
      </c>
      <c r="Z559" t="s">
        <v>116</v>
      </c>
      <c r="AA559" t="s">
        <v>137</v>
      </c>
    </row>
    <row r="560" spans="17:27" x14ac:dyDescent="0.25">
      <c r="Q560">
        <v>7509759</v>
      </c>
      <c r="R560">
        <v>413</v>
      </c>
      <c r="S560" t="s">
        <v>123</v>
      </c>
      <c r="T560" t="s">
        <v>124</v>
      </c>
      <c r="U560" t="s">
        <v>125</v>
      </c>
      <c r="W560">
        <v>2005</v>
      </c>
      <c r="X560" s="39">
        <v>45720</v>
      </c>
      <c r="Y560" s="39">
        <v>45901</v>
      </c>
      <c r="Z560" t="s">
        <v>133</v>
      </c>
      <c r="AA560" t="s">
        <v>127</v>
      </c>
    </row>
    <row r="561" spans="17:27" x14ac:dyDescent="0.25">
      <c r="Q561">
        <v>7223364</v>
      </c>
      <c r="R561">
        <v>281</v>
      </c>
      <c r="S561" t="s">
        <v>292</v>
      </c>
      <c r="T561" t="s">
        <v>316</v>
      </c>
      <c r="U561" t="s">
        <v>294</v>
      </c>
      <c r="V561">
        <v>15</v>
      </c>
      <c r="W561">
        <v>2008</v>
      </c>
      <c r="X561" s="39">
        <v>45271</v>
      </c>
      <c r="Y561" s="39">
        <v>45638</v>
      </c>
      <c r="Z561" t="s">
        <v>119</v>
      </c>
      <c r="AA561" t="s">
        <v>317</v>
      </c>
    </row>
    <row r="562" spans="17:27" x14ac:dyDescent="0.25">
      <c r="Q562">
        <v>8389213</v>
      </c>
      <c r="R562">
        <v>481</v>
      </c>
      <c r="S562" t="s">
        <v>165</v>
      </c>
      <c r="T562" t="s">
        <v>500</v>
      </c>
      <c r="U562" t="s">
        <v>278</v>
      </c>
      <c r="V562">
        <v>15</v>
      </c>
      <c r="W562">
        <v>2012</v>
      </c>
      <c r="X562" s="39">
        <v>45781</v>
      </c>
      <c r="Y562" s="39">
        <v>46193</v>
      </c>
      <c r="Z562" t="s">
        <v>116</v>
      </c>
      <c r="AA562" t="s">
        <v>501</v>
      </c>
    </row>
    <row r="563" spans="17:27" x14ac:dyDescent="0.25">
      <c r="Q563">
        <v>7601014</v>
      </c>
      <c r="R563">
        <v>413</v>
      </c>
      <c r="S563" t="s">
        <v>123</v>
      </c>
      <c r="T563" t="s">
        <v>124</v>
      </c>
      <c r="U563" t="s">
        <v>125</v>
      </c>
      <c r="W563">
        <v>2006</v>
      </c>
      <c r="X563" s="39">
        <v>45525</v>
      </c>
      <c r="Y563" s="39">
        <v>45931</v>
      </c>
      <c r="Z563" t="s">
        <v>119</v>
      </c>
      <c r="AA563" t="s">
        <v>127</v>
      </c>
    </row>
    <row r="564" spans="17:27" x14ac:dyDescent="0.25">
      <c r="Q564">
        <v>7948562</v>
      </c>
      <c r="R564">
        <v>588</v>
      </c>
      <c r="S564" t="s">
        <v>111</v>
      </c>
      <c r="T564" t="s">
        <v>112</v>
      </c>
      <c r="U564" t="s">
        <v>113</v>
      </c>
      <c r="V564">
        <v>15</v>
      </c>
      <c r="W564">
        <v>2007</v>
      </c>
      <c r="X564" s="39">
        <v>45744</v>
      </c>
      <c r="Y564" s="39">
        <v>46106</v>
      </c>
      <c r="Z564" t="s">
        <v>120</v>
      </c>
      <c r="AA564" t="s">
        <v>117</v>
      </c>
    </row>
    <row r="565" spans="17:27" x14ac:dyDescent="0.25">
      <c r="Q565">
        <v>5391756</v>
      </c>
      <c r="R565">
        <v>481</v>
      </c>
      <c r="S565" t="s">
        <v>165</v>
      </c>
      <c r="T565" t="s">
        <v>566</v>
      </c>
      <c r="U565" t="s">
        <v>125</v>
      </c>
      <c r="W565">
        <v>2004</v>
      </c>
      <c r="X565" s="39">
        <v>45363</v>
      </c>
      <c r="Y565" s="39">
        <v>45625</v>
      </c>
      <c r="Z565" t="s">
        <v>184</v>
      </c>
      <c r="AA565" t="s">
        <v>230</v>
      </c>
    </row>
    <row r="566" spans="17:27" x14ac:dyDescent="0.25">
      <c r="Q566">
        <v>7481563</v>
      </c>
      <c r="R566">
        <v>413</v>
      </c>
      <c r="S566" t="s">
        <v>123</v>
      </c>
      <c r="T566" t="s">
        <v>159</v>
      </c>
      <c r="U566" t="s">
        <v>158</v>
      </c>
      <c r="V566">
        <v>15</v>
      </c>
      <c r="W566">
        <v>2008</v>
      </c>
      <c r="X566" s="39">
        <v>45519</v>
      </c>
      <c r="Y566" s="39">
        <v>45832</v>
      </c>
      <c r="Z566" t="s">
        <v>133</v>
      </c>
      <c r="AA566" t="s">
        <v>127</v>
      </c>
    </row>
    <row r="567" spans="17:27" x14ac:dyDescent="0.25">
      <c r="Q567">
        <v>5212214</v>
      </c>
      <c r="R567">
        <v>114</v>
      </c>
      <c r="S567" t="s">
        <v>176</v>
      </c>
      <c r="T567">
        <v>211.054</v>
      </c>
      <c r="U567" t="s">
        <v>177</v>
      </c>
      <c r="W567">
        <v>2006</v>
      </c>
      <c r="X567" s="39">
        <v>45574</v>
      </c>
      <c r="Y567" s="39">
        <v>45896</v>
      </c>
      <c r="Z567" t="s">
        <v>248</v>
      </c>
      <c r="AA567" t="s">
        <v>267</v>
      </c>
    </row>
    <row r="568" spans="17:27" x14ac:dyDescent="0.25">
      <c r="Q568">
        <v>50765202</v>
      </c>
      <c r="R568">
        <v>885</v>
      </c>
      <c r="S568" t="s">
        <v>239</v>
      </c>
      <c r="T568" t="s">
        <v>567</v>
      </c>
      <c r="U568" t="s">
        <v>151</v>
      </c>
      <c r="V568">
        <v>14</v>
      </c>
      <c r="W568">
        <v>2021</v>
      </c>
      <c r="X568" s="39">
        <v>45781</v>
      </c>
      <c r="Y568" s="39">
        <v>46173</v>
      </c>
      <c r="Z568" t="s">
        <v>119</v>
      </c>
      <c r="AA568" t="s">
        <v>368</v>
      </c>
    </row>
    <row r="569" spans="17:27" x14ac:dyDescent="0.25">
      <c r="Q569">
        <v>52956102</v>
      </c>
      <c r="R569">
        <v>404</v>
      </c>
      <c r="S569" t="s">
        <v>417</v>
      </c>
      <c r="T569" t="s">
        <v>568</v>
      </c>
      <c r="U569" t="s">
        <v>569</v>
      </c>
      <c r="V569">
        <v>5</v>
      </c>
      <c r="W569">
        <v>2021</v>
      </c>
      <c r="X569" s="39">
        <v>45781</v>
      </c>
      <c r="Y569" s="39">
        <v>46153</v>
      </c>
      <c r="Z569" t="s">
        <v>119</v>
      </c>
      <c r="AA569" t="s">
        <v>570</v>
      </c>
    </row>
    <row r="570" spans="17:27" x14ac:dyDescent="0.25">
      <c r="Q570">
        <v>2939156</v>
      </c>
      <c r="R570">
        <v>839</v>
      </c>
      <c r="S570" t="s">
        <v>244</v>
      </c>
      <c r="T570" t="s">
        <v>245</v>
      </c>
      <c r="U570" t="s">
        <v>125</v>
      </c>
      <c r="W570">
        <v>2004</v>
      </c>
      <c r="X570" s="39">
        <v>45707</v>
      </c>
      <c r="Y570" s="39">
        <v>45882</v>
      </c>
      <c r="Z570" t="s">
        <v>119</v>
      </c>
      <c r="AA570" t="s">
        <v>127</v>
      </c>
    </row>
    <row r="571" spans="17:27" x14ac:dyDescent="0.25">
      <c r="Q571">
        <v>6664914</v>
      </c>
      <c r="R571">
        <v>588</v>
      </c>
      <c r="S571" t="s">
        <v>111</v>
      </c>
      <c r="T571" t="s">
        <v>112</v>
      </c>
      <c r="U571" t="s">
        <v>113</v>
      </c>
      <c r="W571">
        <v>2006</v>
      </c>
      <c r="X571" s="39">
        <v>45239</v>
      </c>
      <c r="Y571" s="39">
        <v>45581</v>
      </c>
      <c r="Z571" t="s">
        <v>118</v>
      </c>
      <c r="AA571" t="s">
        <v>115</v>
      </c>
    </row>
    <row r="572" spans="17:27" x14ac:dyDescent="0.25">
      <c r="Q572">
        <v>4830314</v>
      </c>
      <c r="R572">
        <v>588</v>
      </c>
      <c r="S572" t="s">
        <v>111</v>
      </c>
      <c r="T572" t="s">
        <v>112</v>
      </c>
      <c r="U572" t="s">
        <v>113</v>
      </c>
      <c r="W572">
        <v>2006</v>
      </c>
      <c r="X572" s="39">
        <v>45563</v>
      </c>
      <c r="Y572" s="39">
        <v>45862</v>
      </c>
      <c r="Z572" t="s">
        <v>116</v>
      </c>
      <c r="AA572" t="s">
        <v>115</v>
      </c>
    </row>
    <row r="573" spans="17:27" x14ac:dyDescent="0.25">
      <c r="Q573">
        <v>4836314</v>
      </c>
      <c r="R573">
        <v>588</v>
      </c>
      <c r="S573" t="s">
        <v>111</v>
      </c>
      <c r="T573" t="s">
        <v>112</v>
      </c>
      <c r="U573" t="s">
        <v>113</v>
      </c>
      <c r="W573">
        <v>2006</v>
      </c>
      <c r="X573" s="39">
        <v>45784</v>
      </c>
      <c r="Y573" s="39">
        <v>45861</v>
      </c>
      <c r="Z573" t="s">
        <v>116</v>
      </c>
      <c r="AA573" t="s">
        <v>115</v>
      </c>
    </row>
    <row r="574" spans="17:27" x14ac:dyDescent="0.25">
      <c r="Q574">
        <v>8993063</v>
      </c>
      <c r="R574">
        <v>845</v>
      </c>
      <c r="S574" t="s">
        <v>226</v>
      </c>
      <c r="T574" t="s">
        <v>247</v>
      </c>
      <c r="U574" t="s">
        <v>183</v>
      </c>
      <c r="W574">
        <v>2008</v>
      </c>
      <c r="X574" s="39">
        <v>45482</v>
      </c>
      <c r="Y574" s="39">
        <v>45853</v>
      </c>
      <c r="Z574" t="s">
        <v>119</v>
      </c>
      <c r="AA574" t="s">
        <v>230</v>
      </c>
    </row>
    <row r="575" spans="17:27" x14ac:dyDescent="0.25">
      <c r="Q575">
        <v>33845802</v>
      </c>
      <c r="R575">
        <v>299</v>
      </c>
      <c r="S575" t="s">
        <v>374</v>
      </c>
      <c r="T575" t="s">
        <v>571</v>
      </c>
      <c r="U575" t="s">
        <v>572</v>
      </c>
      <c r="V575">
        <v>14</v>
      </c>
      <c r="W575">
        <v>2021</v>
      </c>
      <c r="X575" s="39">
        <v>45781</v>
      </c>
      <c r="Y575" s="39">
        <v>46146</v>
      </c>
      <c r="Z575" t="s">
        <v>184</v>
      </c>
      <c r="AA575" t="s">
        <v>564</v>
      </c>
    </row>
    <row r="576" spans="17:27" x14ac:dyDescent="0.25">
      <c r="Q576">
        <v>8313960</v>
      </c>
      <c r="R576">
        <v>683</v>
      </c>
      <c r="S576" t="s">
        <v>192</v>
      </c>
      <c r="T576" t="s">
        <v>272</v>
      </c>
      <c r="U576" t="s">
        <v>573</v>
      </c>
      <c r="W576">
        <v>2007</v>
      </c>
      <c r="X576" s="39">
        <v>45552</v>
      </c>
      <c r="Y576" s="39">
        <v>45904</v>
      </c>
      <c r="Z576" t="s">
        <v>119</v>
      </c>
      <c r="AA576" t="s">
        <v>574</v>
      </c>
    </row>
    <row r="577" spans="17:27" x14ac:dyDescent="0.25">
      <c r="Q577">
        <v>1582066</v>
      </c>
      <c r="R577">
        <v>734</v>
      </c>
      <c r="S577" t="s">
        <v>139</v>
      </c>
      <c r="T577" t="s">
        <v>207</v>
      </c>
      <c r="U577" t="s">
        <v>208</v>
      </c>
      <c r="W577">
        <v>2008</v>
      </c>
      <c r="X577" s="39">
        <v>45725</v>
      </c>
      <c r="Y577" s="39">
        <v>46043</v>
      </c>
      <c r="Z577" t="s">
        <v>116</v>
      </c>
      <c r="AA577" t="s">
        <v>141</v>
      </c>
    </row>
    <row r="578" spans="17:27" x14ac:dyDescent="0.25">
      <c r="Q578">
        <v>3813413</v>
      </c>
      <c r="R578">
        <v>588</v>
      </c>
      <c r="S578" t="s">
        <v>111</v>
      </c>
      <c r="T578" t="s">
        <v>112</v>
      </c>
      <c r="U578" t="s">
        <v>113</v>
      </c>
      <c r="W578">
        <v>2006</v>
      </c>
      <c r="X578" s="39">
        <v>45646</v>
      </c>
      <c r="Y578" s="39">
        <v>46015</v>
      </c>
      <c r="Z578" t="s">
        <v>190</v>
      </c>
      <c r="AA578" t="s">
        <v>115</v>
      </c>
    </row>
    <row r="579" spans="17:27" x14ac:dyDescent="0.25">
      <c r="Q579">
        <v>4616914</v>
      </c>
      <c r="R579">
        <v>588</v>
      </c>
      <c r="S579" t="s">
        <v>111</v>
      </c>
      <c r="T579" t="s">
        <v>112</v>
      </c>
      <c r="U579" t="s">
        <v>113</v>
      </c>
      <c r="W579">
        <v>2006</v>
      </c>
      <c r="X579" s="39">
        <v>45112</v>
      </c>
      <c r="Y579" s="39">
        <v>45471</v>
      </c>
      <c r="Z579" t="s">
        <v>116</v>
      </c>
      <c r="AA579" t="s">
        <v>115</v>
      </c>
    </row>
    <row r="580" spans="17:27" x14ac:dyDescent="0.25">
      <c r="Q580">
        <v>4597633</v>
      </c>
      <c r="R580">
        <v>885</v>
      </c>
      <c r="S580" t="s">
        <v>239</v>
      </c>
      <c r="T580" t="s">
        <v>365</v>
      </c>
      <c r="U580" t="s">
        <v>151</v>
      </c>
      <c r="V580">
        <v>14</v>
      </c>
      <c r="W580">
        <v>2015</v>
      </c>
      <c r="X580" s="39">
        <v>45781</v>
      </c>
      <c r="Y580" s="39">
        <v>46131</v>
      </c>
      <c r="Z580" t="s">
        <v>156</v>
      </c>
      <c r="AA580" t="s">
        <v>368</v>
      </c>
    </row>
    <row r="581" spans="17:27" x14ac:dyDescent="0.25">
      <c r="Q581">
        <v>7117971</v>
      </c>
      <c r="R581">
        <v>734</v>
      </c>
      <c r="S581" t="s">
        <v>139</v>
      </c>
      <c r="T581" t="s">
        <v>207</v>
      </c>
      <c r="U581" t="s">
        <v>208</v>
      </c>
      <c r="V581">
        <v>15</v>
      </c>
      <c r="W581">
        <v>2011</v>
      </c>
      <c r="X581" s="39">
        <v>45652</v>
      </c>
      <c r="Y581" s="39">
        <v>45919</v>
      </c>
      <c r="Z581" t="s">
        <v>119</v>
      </c>
      <c r="AA581" t="s">
        <v>141</v>
      </c>
    </row>
    <row r="582" spans="17:27" x14ac:dyDescent="0.25">
      <c r="Q582">
        <v>52968802</v>
      </c>
      <c r="R582">
        <v>839</v>
      </c>
      <c r="S582" t="s">
        <v>244</v>
      </c>
      <c r="T582" t="s">
        <v>349</v>
      </c>
      <c r="U582" t="s">
        <v>381</v>
      </c>
      <c r="V582">
        <v>3</v>
      </c>
      <c r="W582">
        <v>2021</v>
      </c>
      <c r="X582" s="39">
        <v>45781</v>
      </c>
      <c r="Y582" s="39">
        <v>46160</v>
      </c>
      <c r="Z582" t="s">
        <v>575</v>
      </c>
      <c r="AA582" t="s">
        <v>350</v>
      </c>
    </row>
    <row r="583" spans="17:27" x14ac:dyDescent="0.25">
      <c r="Q583">
        <v>44383201</v>
      </c>
      <c r="R583">
        <v>672</v>
      </c>
      <c r="S583" t="s">
        <v>255</v>
      </c>
      <c r="T583" t="s">
        <v>576</v>
      </c>
      <c r="U583" t="s">
        <v>401</v>
      </c>
      <c r="V583">
        <v>11</v>
      </c>
      <c r="W583">
        <v>2018</v>
      </c>
      <c r="X583" s="39">
        <v>45781</v>
      </c>
      <c r="Y583" s="39">
        <v>46143</v>
      </c>
      <c r="Z583" t="s">
        <v>133</v>
      </c>
      <c r="AA583" t="s">
        <v>257</v>
      </c>
    </row>
    <row r="584" spans="17:27" x14ac:dyDescent="0.25">
      <c r="Q584">
        <v>52957002</v>
      </c>
      <c r="R584">
        <v>404</v>
      </c>
      <c r="S584" t="s">
        <v>417</v>
      </c>
      <c r="T584" t="s">
        <v>577</v>
      </c>
      <c r="U584" t="s">
        <v>578</v>
      </c>
      <c r="V584">
        <v>14</v>
      </c>
      <c r="W584">
        <v>2021</v>
      </c>
      <c r="X584" s="39">
        <v>45781</v>
      </c>
      <c r="Y584" s="39">
        <v>46172</v>
      </c>
      <c r="Z584" t="s">
        <v>119</v>
      </c>
      <c r="AA584" t="s">
        <v>579</v>
      </c>
    </row>
    <row r="585" spans="17:27" x14ac:dyDescent="0.25">
      <c r="Q585">
        <v>2521364</v>
      </c>
      <c r="R585">
        <v>590</v>
      </c>
      <c r="S585" t="s">
        <v>235</v>
      </c>
      <c r="T585" t="s">
        <v>236</v>
      </c>
      <c r="U585" t="s">
        <v>268</v>
      </c>
      <c r="V585">
        <v>15</v>
      </c>
      <c r="W585">
        <v>2008</v>
      </c>
      <c r="X585" s="39">
        <v>45620</v>
      </c>
      <c r="Y585" s="39">
        <v>45924</v>
      </c>
      <c r="Z585" t="s">
        <v>580</v>
      </c>
      <c r="AA585" t="s">
        <v>238</v>
      </c>
    </row>
    <row r="586" spans="17:27" x14ac:dyDescent="0.25">
      <c r="Q586">
        <v>86052602</v>
      </c>
      <c r="R586">
        <v>416</v>
      </c>
      <c r="S586" t="s">
        <v>408</v>
      </c>
      <c r="T586" t="s">
        <v>581</v>
      </c>
      <c r="U586" t="s">
        <v>278</v>
      </c>
      <c r="V586">
        <v>15</v>
      </c>
      <c r="W586">
        <v>2022</v>
      </c>
      <c r="X586" s="39">
        <v>44682</v>
      </c>
      <c r="Y586" s="39">
        <v>45777</v>
      </c>
      <c r="Z586" t="s">
        <v>367</v>
      </c>
      <c r="AA586" t="s">
        <v>304</v>
      </c>
    </row>
    <row r="587" spans="17:27" x14ac:dyDescent="0.25">
      <c r="Q587">
        <v>1620631</v>
      </c>
      <c r="R587">
        <v>603</v>
      </c>
      <c r="S587" t="s">
        <v>582</v>
      </c>
      <c r="T587" t="s">
        <v>583</v>
      </c>
      <c r="U587" t="s">
        <v>584</v>
      </c>
      <c r="V587">
        <v>6</v>
      </c>
      <c r="W587">
        <v>2014</v>
      </c>
      <c r="X587" s="39">
        <v>45781</v>
      </c>
      <c r="Y587" s="39">
        <v>46135</v>
      </c>
      <c r="Z587" t="s">
        <v>118</v>
      </c>
      <c r="AA587" t="s">
        <v>585</v>
      </c>
    </row>
    <row r="588" spans="17:27" x14ac:dyDescent="0.25">
      <c r="Q588">
        <v>3316939</v>
      </c>
      <c r="R588">
        <v>751</v>
      </c>
      <c r="S588" t="s">
        <v>231</v>
      </c>
      <c r="T588" t="s">
        <v>586</v>
      </c>
      <c r="U588" t="s">
        <v>587</v>
      </c>
      <c r="V588">
        <v>14</v>
      </c>
      <c r="W588">
        <v>2016</v>
      </c>
      <c r="X588" s="39">
        <v>45784</v>
      </c>
      <c r="Y588" s="39">
        <v>46136</v>
      </c>
      <c r="Z588" t="s">
        <v>233</v>
      </c>
      <c r="AA588" t="s">
        <v>503</v>
      </c>
    </row>
    <row r="589" spans="17:27" x14ac:dyDescent="0.25">
      <c r="Q589">
        <v>4234162</v>
      </c>
      <c r="R589">
        <v>588</v>
      </c>
      <c r="S589" t="s">
        <v>111</v>
      </c>
      <c r="T589" t="s">
        <v>112</v>
      </c>
      <c r="U589" t="s">
        <v>113</v>
      </c>
      <c r="V589">
        <v>15</v>
      </c>
      <c r="W589">
        <v>2007</v>
      </c>
      <c r="X589" s="39">
        <v>45656</v>
      </c>
      <c r="Y589" s="39">
        <v>46049</v>
      </c>
      <c r="Z589" t="s">
        <v>116</v>
      </c>
      <c r="AA589" t="s">
        <v>117</v>
      </c>
    </row>
    <row r="590" spans="17:27" x14ac:dyDescent="0.25">
      <c r="Q590">
        <v>6446360</v>
      </c>
      <c r="R590">
        <v>588</v>
      </c>
      <c r="S590" t="s">
        <v>111</v>
      </c>
      <c r="T590" t="s">
        <v>112</v>
      </c>
      <c r="U590" t="s">
        <v>113</v>
      </c>
      <c r="W590">
        <v>2006</v>
      </c>
      <c r="X590" s="39">
        <v>45730</v>
      </c>
      <c r="Y590" s="39">
        <v>46092</v>
      </c>
      <c r="Z590" t="s">
        <v>120</v>
      </c>
      <c r="AA590" t="s">
        <v>115</v>
      </c>
    </row>
    <row r="591" spans="17:27" x14ac:dyDescent="0.25">
      <c r="Q591">
        <v>3891613</v>
      </c>
      <c r="R591">
        <v>588</v>
      </c>
      <c r="S591" t="s">
        <v>111</v>
      </c>
      <c r="T591" t="s">
        <v>112</v>
      </c>
      <c r="U591" t="s">
        <v>113</v>
      </c>
      <c r="W591">
        <v>2006</v>
      </c>
      <c r="X591" s="39">
        <v>45632</v>
      </c>
      <c r="Y591" s="39">
        <v>46018</v>
      </c>
      <c r="Z591" t="s">
        <v>118</v>
      </c>
      <c r="AA591" t="s">
        <v>115</v>
      </c>
    </row>
    <row r="592" spans="17:27" x14ac:dyDescent="0.25">
      <c r="Q592">
        <v>4073661</v>
      </c>
      <c r="R592">
        <v>588</v>
      </c>
      <c r="S592" t="s">
        <v>111</v>
      </c>
      <c r="T592" t="s">
        <v>112</v>
      </c>
      <c r="U592" t="s">
        <v>113</v>
      </c>
      <c r="W592">
        <v>2007</v>
      </c>
      <c r="X592" s="39">
        <v>45471</v>
      </c>
      <c r="Y592" s="39">
        <v>45835</v>
      </c>
      <c r="Z592" t="s">
        <v>120</v>
      </c>
      <c r="AA592" t="s">
        <v>117</v>
      </c>
    </row>
    <row r="593" spans="17:27" x14ac:dyDescent="0.25">
      <c r="Q593">
        <v>40582101</v>
      </c>
      <c r="R593">
        <v>885</v>
      </c>
      <c r="S593" t="s">
        <v>239</v>
      </c>
      <c r="T593" t="s">
        <v>567</v>
      </c>
      <c r="U593" t="s">
        <v>136</v>
      </c>
      <c r="V593">
        <v>14</v>
      </c>
      <c r="W593">
        <v>2018</v>
      </c>
      <c r="X593" s="39">
        <v>45784</v>
      </c>
      <c r="Y593" s="39">
        <v>46148</v>
      </c>
      <c r="Z593" t="s">
        <v>119</v>
      </c>
      <c r="AA593" t="s">
        <v>368</v>
      </c>
    </row>
    <row r="594" spans="17:27" x14ac:dyDescent="0.25">
      <c r="Q594">
        <v>8980185</v>
      </c>
      <c r="R594">
        <v>299</v>
      </c>
      <c r="S594" t="s">
        <v>374</v>
      </c>
      <c r="T594" t="s">
        <v>552</v>
      </c>
      <c r="U594" t="s">
        <v>194</v>
      </c>
      <c r="V594">
        <v>14</v>
      </c>
      <c r="W594">
        <v>2017</v>
      </c>
      <c r="X594" s="39">
        <v>45781</v>
      </c>
      <c r="Y594" s="39">
        <v>46178</v>
      </c>
      <c r="Z594" t="s">
        <v>184</v>
      </c>
      <c r="AA594" t="s">
        <v>511</v>
      </c>
    </row>
    <row r="595" spans="17:27" x14ac:dyDescent="0.25">
      <c r="Q595">
        <v>5406851</v>
      </c>
      <c r="R595">
        <v>588</v>
      </c>
      <c r="S595" t="s">
        <v>111</v>
      </c>
      <c r="T595" t="s">
        <v>135</v>
      </c>
      <c r="U595" t="s">
        <v>136</v>
      </c>
      <c r="W595">
        <v>2004</v>
      </c>
      <c r="X595" s="39">
        <v>45656</v>
      </c>
      <c r="Y595" s="39">
        <v>45823</v>
      </c>
      <c r="Z595" t="s">
        <v>119</v>
      </c>
      <c r="AA595" t="s">
        <v>137</v>
      </c>
    </row>
    <row r="596" spans="17:27" x14ac:dyDescent="0.25">
      <c r="Q596">
        <v>4105662</v>
      </c>
      <c r="R596">
        <v>588</v>
      </c>
      <c r="S596" t="s">
        <v>111</v>
      </c>
      <c r="T596" t="s">
        <v>112</v>
      </c>
      <c r="U596" t="s">
        <v>113</v>
      </c>
      <c r="V596">
        <v>15</v>
      </c>
      <c r="W596">
        <v>2007</v>
      </c>
      <c r="X596" s="39">
        <v>45685</v>
      </c>
      <c r="Y596" s="39">
        <v>46044</v>
      </c>
      <c r="Z596" t="s">
        <v>118</v>
      </c>
      <c r="AA596" t="s">
        <v>117</v>
      </c>
    </row>
    <row r="597" spans="17:27" x14ac:dyDescent="0.25">
      <c r="Q597">
        <v>1658362</v>
      </c>
      <c r="R597">
        <v>413</v>
      </c>
      <c r="S597" t="s">
        <v>123</v>
      </c>
      <c r="T597" t="s">
        <v>124</v>
      </c>
      <c r="U597" t="s">
        <v>125</v>
      </c>
      <c r="W597">
        <v>2007</v>
      </c>
      <c r="X597" s="39">
        <v>45631</v>
      </c>
      <c r="Y597" s="39">
        <v>45969</v>
      </c>
      <c r="Z597" t="s">
        <v>133</v>
      </c>
      <c r="AA597" t="s">
        <v>127</v>
      </c>
    </row>
    <row r="598" spans="17:27" x14ac:dyDescent="0.25">
      <c r="Q598">
        <v>33478501</v>
      </c>
      <c r="R598">
        <v>588</v>
      </c>
      <c r="S598" t="s">
        <v>111</v>
      </c>
      <c r="T598" t="s">
        <v>369</v>
      </c>
      <c r="U598" t="s">
        <v>177</v>
      </c>
      <c r="V598">
        <v>15</v>
      </c>
      <c r="W598">
        <v>2018</v>
      </c>
      <c r="X598" s="39">
        <v>45784</v>
      </c>
      <c r="Y598" s="39">
        <v>46178</v>
      </c>
      <c r="Z598" t="s">
        <v>119</v>
      </c>
      <c r="AA598" t="s">
        <v>370</v>
      </c>
    </row>
    <row r="599" spans="17:27" x14ac:dyDescent="0.25">
      <c r="Q599">
        <v>5152151</v>
      </c>
      <c r="R599">
        <v>734</v>
      </c>
      <c r="S599" t="s">
        <v>139</v>
      </c>
      <c r="T599" t="s">
        <v>140</v>
      </c>
      <c r="U599" t="s">
        <v>136</v>
      </c>
      <c r="W599">
        <v>2004</v>
      </c>
      <c r="X599" s="39">
        <v>45294</v>
      </c>
      <c r="Y599" s="39">
        <v>45438</v>
      </c>
      <c r="Z599" t="s">
        <v>118</v>
      </c>
      <c r="AA599" t="s">
        <v>141</v>
      </c>
    </row>
    <row r="600" spans="17:27" x14ac:dyDescent="0.25">
      <c r="Q600">
        <v>8425166</v>
      </c>
      <c r="R600">
        <v>413</v>
      </c>
      <c r="S600" t="s">
        <v>123</v>
      </c>
      <c r="T600" t="s">
        <v>159</v>
      </c>
      <c r="U600" t="s">
        <v>158</v>
      </c>
      <c r="V600">
        <v>15</v>
      </c>
      <c r="W600">
        <v>2009</v>
      </c>
      <c r="X600" s="39">
        <v>45710</v>
      </c>
      <c r="Y600" s="39">
        <v>46041</v>
      </c>
      <c r="Z600" t="s">
        <v>119</v>
      </c>
      <c r="AA600" t="s">
        <v>127</v>
      </c>
    </row>
    <row r="601" spans="17:27" x14ac:dyDescent="0.25">
      <c r="Q601">
        <v>8765214</v>
      </c>
      <c r="R601">
        <v>734</v>
      </c>
      <c r="S601" t="s">
        <v>139</v>
      </c>
      <c r="T601" t="s">
        <v>207</v>
      </c>
      <c r="U601" t="s">
        <v>208</v>
      </c>
      <c r="W601">
        <v>2006</v>
      </c>
      <c r="X601" s="39">
        <v>45615</v>
      </c>
      <c r="Y601" s="39">
        <v>45968</v>
      </c>
      <c r="Z601" t="s">
        <v>116</v>
      </c>
      <c r="AA601" t="s">
        <v>141</v>
      </c>
    </row>
    <row r="602" spans="17:27" x14ac:dyDescent="0.25">
      <c r="Q602">
        <v>39625501</v>
      </c>
      <c r="R602">
        <v>778</v>
      </c>
      <c r="S602" t="s">
        <v>353</v>
      </c>
      <c r="T602" t="s">
        <v>406</v>
      </c>
      <c r="U602" t="s">
        <v>401</v>
      </c>
      <c r="V602">
        <v>14</v>
      </c>
      <c r="W602">
        <v>2018</v>
      </c>
      <c r="X602" s="39">
        <v>45784</v>
      </c>
      <c r="Y602" s="39">
        <v>46142</v>
      </c>
      <c r="Z602" t="s">
        <v>588</v>
      </c>
      <c r="AA602" t="s">
        <v>407</v>
      </c>
    </row>
    <row r="603" spans="17:27" x14ac:dyDescent="0.25">
      <c r="Q603">
        <v>8738114</v>
      </c>
      <c r="R603">
        <v>588</v>
      </c>
      <c r="S603" t="s">
        <v>111</v>
      </c>
      <c r="T603" t="s">
        <v>112</v>
      </c>
      <c r="U603" t="s">
        <v>113</v>
      </c>
      <c r="W603">
        <v>2006</v>
      </c>
      <c r="X603" s="39">
        <v>45580</v>
      </c>
      <c r="Y603" s="39">
        <v>45960</v>
      </c>
      <c r="Z603" t="s">
        <v>116</v>
      </c>
      <c r="AA603" t="s">
        <v>115</v>
      </c>
    </row>
    <row r="604" spans="17:27" x14ac:dyDescent="0.25">
      <c r="Q604">
        <v>4845163</v>
      </c>
      <c r="R604">
        <v>588</v>
      </c>
      <c r="S604" t="s">
        <v>111</v>
      </c>
      <c r="T604" t="s">
        <v>112</v>
      </c>
      <c r="U604" t="s">
        <v>113</v>
      </c>
      <c r="V604">
        <v>15</v>
      </c>
      <c r="W604">
        <v>2008</v>
      </c>
      <c r="X604" s="39">
        <v>45420</v>
      </c>
      <c r="Y604" s="39">
        <v>45820</v>
      </c>
      <c r="Z604" t="s">
        <v>116</v>
      </c>
      <c r="AA604" t="s">
        <v>117</v>
      </c>
    </row>
    <row r="605" spans="17:27" x14ac:dyDescent="0.25">
      <c r="Q605">
        <v>2489539</v>
      </c>
      <c r="R605">
        <v>650</v>
      </c>
      <c r="S605" t="s">
        <v>436</v>
      </c>
      <c r="T605" t="s">
        <v>589</v>
      </c>
      <c r="U605" t="s">
        <v>590</v>
      </c>
      <c r="V605">
        <v>15</v>
      </c>
      <c r="W605">
        <v>2017</v>
      </c>
      <c r="X605" s="39">
        <v>45781</v>
      </c>
      <c r="Y605" s="39">
        <v>46148</v>
      </c>
      <c r="Z605" t="s">
        <v>119</v>
      </c>
      <c r="AA605" t="s">
        <v>547</v>
      </c>
    </row>
    <row r="606" spans="17:27" x14ac:dyDescent="0.25">
      <c r="Q606">
        <v>8768660</v>
      </c>
      <c r="R606">
        <v>588</v>
      </c>
      <c r="S606" t="s">
        <v>111</v>
      </c>
      <c r="T606" t="s">
        <v>112</v>
      </c>
      <c r="U606" t="s">
        <v>121</v>
      </c>
      <c r="W606">
        <v>2006</v>
      </c>
      <c r="X606" s="39">
        <v>45369</v>
      </c>
      <c r="Y606" s="39">
        <v>45736</v>
      </c>
      <c r="Z606" t="s">
        <v>114</v>
      </c>
      <c r="AA606" t="s">
        <v>115</v>
      </c>
    </row>
    <row r="607" spans="17:27" x14ac:dyDescent="0.25">
      <c r="Q607">
        <v>6227985</v>
      </c>
      <c r="R607">
        <v>416</v>
      </c>
      <c r="S607" t="s">
        <v>408</v>
      </c>
      <c r="T607" t="s">
        <v>526</v>
      </c>
      <c r="U607" t="s">
        <v>410</v>
      </c>
      <c r="V607">
        <v>15</v>
      </c>
      <c r="W607">
        <v>2017</v>
      </c>
      <c r="X607" s="39">
        <v>45781</v>
      </c>
      <c r="Y607" s="39">
        <v>46157</v>
      </c>
      <c r="Z607" t="s">
        <v>119</v>
      </c>
      <c r="AA607" t="s">
        <v>304</v>
      </c>
    </row>
    <row r="608" spans="17:27" x14ac:dyDescent="0.25">
      <c r="Q608">
        <v>54195902</v>
      </c>
      <c r="R608">
        <v>845</v>
      </c>
      <c r="S608" t="s">
        <v>226</v>
      </c>
      <c r="T608" t="s">
        <v>591</v>
      </c>
      <c r="U608" t="s">
        <v>592</v>
      </c>
      <c r="V608">
        <v>12</v>
      </c>
      <c r="W608">
        <v>2021</v>
      </c>
      <c r="X608" s="39">
        <v>45781</v>
      </c>
      <c r="Y608" s="39">
        <v>46146</v>
      </c>
      <c r="Z608" t="s">
        <v>116</v>
      </c>
      <c r="AA608" t="s">
        <v>434</v>
      </c>
    </row>
    <row r="609" spans="17:27" x14ac:dyDescent="0.25">
      <c r="Q609">
        <v>1294750</v>
      </c>
      <c r="R609">
        <v>839</v>
      </c>
      <c r="S609" t="s">
        <v>244</v>
      </c>
      <c r="T609" t="s">
        <v>280</v>
      </c>
      <c r="U609" t="s">
        <v>158</v>
      </c>
      <c r="W609">
        <v>2003</v>
      </c>
      <c r="X609" s="39">
        <v>45791</v>
      </c>
      <c r="Y609" s="39">
        <v>46020</v>
      </c>
      <c r="Z609" t="s">
        <v>133</v>
      </c>
      <c r="AA609" t="s">
        <v>127</v>
      </c>
    </row>
    <row r="610" spans="17:27" x14ac:dyDescent="0.25">
      <c r="Q610">
        <v>8018160</v>
      </c>
      <c r="R610">
        <v>590</v>
      </c>
      <c r="S610" t="s">
        <v>235</v>
      </c>
      <c r="T610" t="s">
        <v>236</v>
      </c>
      <c r="U610" t="s">
        <v>130</v>
      </c>
      <c r="W610">
        <v>2007</v>
      </c>
      <c r="X610" s="39">
        <v>45791</v>
      </c>
      <c r="Y610" s="39">
        <v>46192</v>
      </c>
      <c r="Z610" t="s">
        <v>116</v>
      </c>
      <c r="AA610" t="s">
        <v>238</v>
      </c>
    </row>
    <row r="611" spans="17:27" x14ac:dyDescent="0.25">
      <c r="Q611">
        <v>6343814</v>
      </c>
      <c r="R611">
        <v>588</v>
      </c>
      <c r="S611" t="s">
        <v>111</v>
      </c>
      <c r="T611" t="s">
        <v>112</v>
      </c>
      <c r="U611" t="s">
        <v>121</v>
      </c>
      <c r="W611">
        <v>2006</v>
      </c>
      <c r="X611" s="39">
        <v>45608</v>
      </c>
      <c r="Y611" s="39">
        <v>45899</v>
      </c>
      <c r="Z611" t="s">
        <v>116</v>
      </c>
      <c r="AA611" t="s">
        <v>115</v>
      </c>
    </row>
    <row r="612" spans="17:27" x14ac:dyDescent="0.25">
      <c r="Q612">
        <v>1776766</v>
      </c>
      <c r="R612">
        <v>588</v>
      </c>
      <c r="S612" t="s">
        <v>111</v>
      </c>
      <c r="T612" t="s">
        <v>112</v>
      </c>
      <c r="U612" t="s">
        <v>113</v>
      </c>
      <c r="V612">
        <v>15</v>
      </c>
      <c r="W612">
        <v>2008</v>
      </c>
      <c r="X612" s="39">
        <v>45685</v>
      </c>
      <c r="Y612" s="39">
        <v>46049</v>
      </c>
      <c r="Z612" t="s">
        <v>116</v>
      </c>
      <c r="AA612" t="s">
        <v>117</v>
      </c>
    </row>
    <row r="613" spans="17:27" x14ac:dyDescent="0.25">
      <c r="Q613">
        <v>7594662</v>
      </c>
      <c r="R613">
        <v>588</v>
      </c>
      <c r="S613" t="s">
        <v>111</v>
      </c>
      <c r="T613" t="s">
        <v>112</v>
      </c>
      <c r="U613" t="s">
        <v>113</v>
      </c>
      <c r="V613">
        <v>15</v>
      </c>
      <c r="W613">
        <v>2007</v>
      </c>
      <c r="X613" s="39">
        <v>45375</v>
      </c>
      <c r="Y613" s="39">
        <v>45720</v>
      </c>
      <c r="Z613" t="s">
        <v>120</v>
      </c>
      <c r="AA613" t="s">
        <v>117</v>
      </c>
    </row>
    <row r="614" spans="17:27" x14ac:dyDescent="0.25">
      <c r="Q614">
        <v>8181764</v>
      </c>
      <c r="R614">
        <v>481</v>
      </c>
      <c r="S614" t="s">
        <v>165</v>
      </c>
      <c r="T614" t="s">
        <v>166</v>
      </c>
      <c r="U614" t="s">
        <v>125</v>
      </c>
      <c r="W614">
        <v>2008</v>
      </c>
      <c r="X614" s="39">
        <v>45315</v>
      </c>
      <c r="Y614" s="39">
        <v>45614</v>
      </c>
      <c r="Z614" t="s">
        <v>289</v>
      </c>
      <c r="AA614" t="s">
        <v>168</v>
      </c>
    </row>
    <row r="615" spans="17:27" x14ac:dyDescent="0.25">
      <c r="Q615">
        <v>7589663</v>
      </c>
      <c r="R615">
        <v>413</v>
      </c>
      <c r="S615" t="s">
        <v>123</v>
      </c>
      <c r="T615" t="s">
        <v>159</v>
      </c>
      <c r="U615" t="s">
        <v>158</v>
      </c>
      <c r="V615">
        <v>15</v>
      </c>
      <c r="W615">
        <v>2008</v>
      </c>
      <c r="X615" s="39">
        <v>45511</v>
      </c>
      <c r="Y615" s="39">
        <v>45848</v>
      </c>
      <c r="Z615" t="s">
        <v>126</v>
      </c>
      <c r="AA615" t="s">
        <v>127</v>
      </c>
    </row>
    <row r="616" spans="17:27" x14ac:dyDescent="0.25">
      <c r="Q616">
        <v>88165302</v>
      </c>
      <c r="R616">
        <v>845</v>
      </c>
      <c r="S616" t="s">
        <v>226</v>
      </c>
      <c r="T616" t="s">
        <v>591</v>
      </c>
      <c r="U616" t="s">
        <v>451</v>
      </c>
      <c r="V616">
        <v>8</v>
      </c>
      <c r="W616">
        <v>2022</v>
      </c>
      <c r="X616" s="39">
        <v>45781</v>
      </c>
      <c r="Y616" s="39">
        <v>46145</v>
      </c>
      <c r="Z616" t="s">
        <v>119</v>
      </c>
      <c r="AA616" t="s">
        <v>434</v>
      </c>
    </row>
    <row r="617" spans="17:27" x14ac:dyDescent="0.25">
      <c r="Q617">
        <v>8735865</v>
      </c>
      <c r="R617">
        <v>734</v>
      </c>
      <c r="S617" t="s">
        <v>139</v>
      </c>
      <c r="T617" t="s">
        <v>207</v>
      </c>
      <c r="U617" t="s">
        <v>208</v>
      </c>
      <c r="V617">
        <v>15</v>
      </c>
      <c r="W617">
        <v>2009</v>
      </c>
      <c r="X617" s="39">
        <v>45499</v>
      </c>
      <c r="Y617" s="39">
        <v>45713</v>
      </c>
      <c r="Z617" t="s">
        <v>116</v>
      </c>
      <c r="AA617" t="s">
        <v>141</v>
      </c>
    </row>
    <row r="618" spans="17:27" x14ac:dyDescent="0.25">
      <c r="Q618">
        <v>6948961</v>
      </c>
      <c r="R618">
        <v>481</v>
      </c>
      <c r="S618" t="s">
        <v>165</v>
      </c>
      <c r="T618" t="s">
        <v>565</v>
      </c>
      <c r="U618" t="s">
        <v>228</v>
      </c>
      <c r="W618">
        <v>2006</v>
      </c>
      <c r="X618" s="39">
        <v>45488</v>
      </c>
      <c r="Y618" s="39">
        <v>45857</v>
      </c>
      <c r="Z618" t="s">
        <v>119</v>
      </c>
      <c r="AA618" t="s">
        <v>373</v>
      </c>
    </row>
    <row r="619" spans="17:27" x14ac:dyDescent="0.25">
      <c r="Q619">
        <v>7631427</v>
      </c>
      <c r="R619">
        <v>588</v>
      </c>
      <c r="S619" t="s">
        <v>111</v>
      </c>
      <c r="T619" t="s">
        <v>142</v>
      </c>
      <c r="U619" t="s">
        <v>136</v>
      </c>
      <c r="W619">
        <v>2000</v>
      </c>
      <c r="X619" s="39">
        <v>45355</v>
      </c>
      <c r="Y619" s="39">
        <v>45502</v>
      </c>
      <c r="Z619" t="s">
        <v>119</v>
      </c>
      <c r="AA619" t="s">
        <v>143</v>
      </c>
    </row>
    <row r="620" spans="17:27" x14ac:dyDescent="0.25">
      <c r="Q620">
        <v>2480666</v>
      </c>
      <c r="R620">
        <v>845</v>
      </c>
      <c r="S620" t="s">
        <v>226</v>
      </c>
      <c r="T620" t="s">
        <v>315</v>
      </c>
      <c r="U620" t="s">
        <v>183</v>
      </c>
      <c r="W620">
        <v>2008</v>
      </c>
      <c r="X620" s="39">
        <v>45474</v>
      </c>
      <c r="Y620" s="39">
        <v>45740</v>
      </c>
      <c r="Z620" t="s">
        <v>116</v>
      </c>
      <c r="AA620" t="s">
        <v>230</v>
      </c>
    </row>
    <row r="621" spans="17:27" x14ac:dyDescent="0.25">
      <c r="Q621">
        <v>3316362</v>
      </c>
      <c r="R621">
        <v>588</v>
      </c>
      <c r="S621" t="s">
        <v>111</v>
      </c>
      <c r="T621" t="s">
        <v>112</v>
      </c>
      <c r="U621" t="s">
        <v>113</v>
      </c>
      <c r="W621">
        <v>2007</v>
      </c>
      <c r="X621" s="39">
        <v>45278</v>
      </c>
      <c r="Y621" s="39">
        <v>45588</v>
      </c>
      <c r="Z621" t="s">
        <v>116</v>
      </c>
      <c r="AA621" t="s">
        <v>117</v>
      </c>
    </row>
    <row r="622" spans="17:27" x14ac:dyDescent="0.25">
      <c r="Q622">
        <v>3105665</v>
      </c>
      <c r="R622">
        <v>845</v>
      </c>
      <c r="S622" t="s">
        <v>226</v>
      </c>
      <c r="T622" t="s">
        <v>247</v>
      </c>
      <c r="U622" t="s">
        <v>183</v>
      </c>
      <c r="W622">
        <v>2008</v>
      </c>
      <c r="X622" s="39">
        <v>45295</v>
      </c>
      <c r="Y622" s="39">
        <v>45655</v>
      </c>
      <c r="Z622" t="s">
        <v>119</v>
      </c>
      <c r="AA622" t="s">
        <v>230</v>
      </c>
    </row>
    <row r="623" spans="17:27" x14ac:dyDescent="0.25">
      <c r="Q623">
        <v>33852402</v>
      </c>
      <c r="R623">
        <v>299</v>
      </c>
      <c r="S623" t="s">
        <v>374</v>
      </c>
      <c r="T623" t="s">
        <v>411</v>
      </c>
      <c r="U623" t="s">
        <v>194</v>
      </c>
      <c r="V623">
        <v>14</v>
      </c>
      <c r="W623">
        <v>2021</v>
      </c>
      <c r="X623" s="39">
        <v>45781</v>
      </c>
      <c r="Y623" s="39">
        <v>46150</v>
      </c>
      <c r="Z623" t="s">
        <v>184</v>
      </c>
      <c r="AA623" t="s">
        <v>412</v>
      </c>
    </row>
    <row r="624" spans="17:27" x14ac:dyDescent="0.25">
      <c r="Q624">
        <v>8954859</v>
      </c>
      <c r="R624">
        <v>588</v>
      </c>
      <c r="S624" t="s">
        <v>111</v>
      </c>
      <c r="T624" t="s">
        <v>112</v>
      </c>
      <c r="U624" t="s">
        <v>121</v>
      </c>
      <c r="W624">
        <v>2006</v>
      </c>
      <c r="X624" s="39">
        <v>45449</v>
      </c>
      <c r="Y624" s="39">
        <v>45792</v>
      </c>
      <c r="Z624" t="s">
        <v>114</v>
      </c>
      <c r="AA624" t="s">
        <v>115</v>
      </c>
    </row>
    <row r="625" spans="17:27" x14ac:dyDescent="0.25">
      <c r="Q625">
        <v>2098734</v>
      </c>
      <c r="R625">
        <v>845</v>
      </c>
      <c r="S625" t="s">
        <v>226</v>
      </c>
      <c r="T625" t="s">
        <v>461</v>
      </c>
      <c r="U625" t="s">
        <v>360</v>
      </c>
      <c r="V625">
        <v>14</v>
      </c>
      <c r="W625">
        <v>2015</v>
      </c>
      <c r="X625" s="39">
        <v>45781</v>
      </c>
      <c r="Y625" s="39">
        <v>46152</v>
      </c>
      <c r="Z625" t="s">
        <v>119</v>
      </c>
      <c r="AA625" t="s">
        <v>434</v>
      </c>
    </row>
    <row r="626" spans="17:27" x14ac:dyDescent="0.25">
      <c r="Q626">
        <v>2900531</v>
      </c>
      <c r="R626">
        <v>845</v>
      </c>
      <c r="S626" t="s">
        <v>226</v>
      </c>
      <c r="T626" t="s">
        <v>357</v>
      </c>
      <c r="U626" t="s">
        <v>517</v>
      </c>
      <c r="V626">
        <v>15</v>
      </c>
      <c r="W626">
        <v>2014</v>
      </c>
      <c r="X626" s="39">
        <v>45781</v>
      </c>
      <c r="Y626" s="39">
        <v>46197</v>
      </c>
      <c r="Z626" t="s">
        <v>116</v>
      </c>
      <c r="AA626" t="s">
        <v>358</v>
      </c>
    </row>
    <row r="627" spans="17:27" x14ac:dyDescent="0.25">
      <c r="Q627">
        <v>4474064</v>
      </c>
      <c r="R627">
        <v>839</v>
      </c>
      <c r="S627" t="s">
        <v>244</v>
      </c>
      <c r="T627" t="s">
        <v>251</v>
      </c>
      <c r="U627" t="s">
        <v>177</v>
      </c>
      <c r="V627">
        <v>15</v>
      </c>
      <c r="W627">
        <v>2008</v>
      </c>
      <c r="X627" s="39">
        <v>45627</v>
      </c>
      <c r="Y627" s="39">
        <v>45953</v>
      </c>
      <c r="Z627" t="s">
        <v>233</v>
      </c>
      <c r="AA627" t="s">
        <v>252</v>
      </c>
    </row>
    <row r="628" spans="17:27" x14ac:dyDescent="0.25">
      <c r="Q628">
        <v>9441265</v>
      </c>
      <c r="R628">
        <v>588</v>
      </c>
      <c r="S628" t="s">
        <v>111</v>
      </c>
      <c r="T628" t="s">
        <v>112</v>
      </c>
      <c r="U628" t="s">
        <v>113</v>
      </c>
      <c r="V628">
        <v>15</v>
      </c>
      <c r="W628">
        <v>2008</v>
      </c>
      <c r="X628" s="39">
        <v>45714</v>
      </c>
      <c r="Y628" s="39">
        <v>46090</v>
      </c>
      <c r="Z628" t="s">
        <v>118</v>
      </c>
      <c r="AA628" t="s">
        <v>117</v>
      </c>
    </row>
    <row r="629" spans="17:27" x14ac:dyDescent="0.25">
      <c r="Q629">
        <v>4277264</v>
      </c>
      <c r="R629">
        <v>413</v>
      </c>
      <c r="S629" t="s">
        <v>123</v>
      </c>
      <c r="T629" t="s">
        <v>159</v>
      </c>
      <c r="U629" t="s">
        <v>158</v>
      </c>
      <c r="V629">
        <v>15</v>
      </c>
      <c r="W629">
        <v>2008</v>
      </c>
      <c r="X629" s="39">
        <v>45309</v>
      </c>
      <c r="Y629" s="39">
        <v>45551</v>
      </c>
      <c r="Z629" t="s">
        <v>119</v>
      </c>
      <c r="AA629" t="s">
        <v>127</v>
      </c>
    </row>
    <row r="630" spans="17:27" x14ac:dyDescent="0.25">
      <c r="Q630">
        <v>7666033</v>
      </c>
      <c r="R630">
        <v>299</v>
      </c>
      <c r="S630" t="s">
        <v>374</v>
      </c>
      <c r="T630" t="s">
        <v>541</v>
      </c>
      <c r="U630" t="s">
        <v>228</v>
      </c>
      <c r="V630">
        <v>14</v>
      </c>
      <c r="W630">
        <v>2015</v>
      </c>
      <c r="X630" s="39">
        <v>45781</v>
      </c>
      <c r="Y630" s="39">
        <v>46149</v>
      </c>
      <c r="Z630" t="s">
        <v>133</v>
      </c>
      <c r="AA630" t="s">
        <v>542</v>
      </c>
    </row>
    <row r="631" spans="17:27" x14ac:dyDescent="0.25">
      <c r="Q631">
        <v>2354162</v>
      </c>
      <c r="R631">
        <v>778</v>
      </c>
      <c r="S631" t="s">
        <v>353</v>
      </c>
      <c r="T631" t="s">
        <v>593</v>
      </c>
      <c r="U631" t="s">
        <v>539</v>
      </c>
      <c r="W631">
        <v>2007</v>
      </c>
      <c r="X631" s="39">
        <v>45330</v>
      </c>
      <c r="Y631" s="39">
        <v>45688</v>
      </c>
      <c r="Z631" t="s">
        <v>156</v>
      </c>
      <c r="AA631" t="s">
        <v>407</v>
      </c>
    </row>
    <row r="632" spans="17:27" x14ac:dyDescent="0.25">
      <c r="Q632">
        <v>4833263</v>
      </c>
      <c r="R632">
        <v>588</v>
      </c>
      <c r="S632" t="s">
        <v>111</v>
      </c>
      <c r="T632" t="s">
        <v>112</v>
      </c>
      <c r="U632" t="s">
        <v>113</v>
      </c>
      <c r="V632">
        <v>15</v>
      </c>
      <c r="W632">
        <v>2008</v>
      </c>
      <c r="X632" s="39">
        <v>45445</v>
      </c>
      <c r="Y632" s="39">
        <v>45812</v>
      </c>
      <c r="Z632" t="s">
        <v>118</v>
      </c>
      <c r="AA632" t="s">
        <v>117</v>
      </c>
    </row>
    <row r="633" spans="17:27" x14ac:dyDescent="0.25">
      <c r="Q633">
        <v>2483439</v>
      </c>
      <c r="R633">
        <v>650</v>
      </c>
      <c r="S633" t="s">
        <v>436</v>
      </c>
      <c r="T633" t="s">
        <v>589</v>
      </c>
      <c r="U633" t="s">
        <v>590</v>
      </c>
      <c r="V633">
        <v>15</v>
      </c>
      <c r="W633">
        <v>2017</v>
      </c>
      <c r="X633" s="39">
        <v>45781</v>
      </c>
      <c r="Y633" s="39">
        <v>46145</v>
      </c>
      <c r="Z633" t="s">
        <v>156</v>
      </c>
      <c r="AA633" t="s">
        <v>547</v>
      </c>
    </row>
    <row r="634" spans="17:27" x14ac:dyDescent="0.25">
      <c r="Q634">
        <v>1739061</v>
      </c>
      <c r="R634">
        <v>588</v>
      </c>
      <c r="S634" t="s">
        <v>111</v>
      </c>
      <c r="T634" t="s">
        <v>112</v>
      </c>
      <c r="U634" t="s">
        <v>113</v>
      </c>
      <c r="W634">
        <v>2007</v>
      </c>
      <c r="X634" s="39">
        <v>45445</v>
      </c>
      <c r="Y634" s="39">
        <v>45800</v>
      </c>
      <c r="Z634" t="s">
        <v>119</v>
      </c>
      <c r="AA634" t="s">
        <v>117</v>
      </c>
    </row>
    <row r="635" spans="17:27" x14ac:dyDescent="0.25">
      <c r="Q635">
        <v>2146264</v>
      </c>
      <c r="R635">
        <v>481</v>
      </c>
      <c r="S635" t="s">
        <v>165</v>
      </c>
      <c r="T635" t="s">
        <v>166</v>
      </c>
      <c r="U635" t="s">
        <v>167</v>
      </c>
      <c r="V635">
        <v>15</v>
      </c>
      <c r="W635">
        <v>2008</v>
      </c>
      <c r="X635" s="39">
        <v>45510</v>
      </c>
      <c r="Y635" s="39">
        <v>45869</v>
      </c>
      <c r="Z635" t="s">
        <v>116</v>
      </c>
      <c r="AA635" t="s">
        <v>168</v>
      </c>
    </row>
    <row r="636" spans="17:27" x14ac:dyDescent="0.25">
      <c r="Q636">
        <v>1583159</v>
      </c>
      <c r="R636">
        <v>731</v>
      </c>
      <c r="S636" t="s">
        <v>594</v>
      </c>
      <c r="T636" t="s">
        <v>595</v>
      </c>
      <c r="U636" t="s">
        <v>596</v>
      </c>
      <c r="W636">
        <v>2005</v>
      </c>
      <c r="X636" s="39">
        <v>45268</v>
      </c>
      <c r="Y636" s="39">
        <v>45639</v>
      </c>
      <c r="Z636" t="s">
        <v>122</v>
      </c>
      <c r="AA636" t="s">
        <v>597</v>
      </c>
    </row>
    <row r="637" spans="17:27" x14ac:dyDescent="0.25">
      <c r="Q637">
        <v>1772066</v>
      </c>
      <c r="R637">
        <v>588</v>
      </c>
      <c r="S637" t="s">
        <v>111</v>
      </c>
      <c r="T637" t="s">
        <v>112</v>
      </c>
      <c r="U637" t="s">
        <v>121</v>
      </c>
      <c r="V637">
        <v>15</v>
      </c>
      <c r="W637">
        <v>2008</v>
      </c>
      <c r="X637" s="39">
        <v>45664</v>
      </c>
      <c r="Y637" s="39">
        <v>46050</v>
      </c>
      <c r="Z637" t="s">
        <v>120</v>
      </c>
      <c r="AA637" t="s">
        <v>115</v>
      </c>
    </row>
    <row r="638" spans="17:27" x14ac:dyDescent="0.25">
      <c r="Q638">
        <v>9352462</v>
      </c>
      <c r="R638">
        <v>19</v>
      </c>
      <c r="S638" t="s">
        <v>339</v>
      </c>
      <c r="T638" t="s">
        <v>598</v>
      </c>
      <c r="W638">
        <v>2008</v>
      </c>
      <c r="X638" s="39">
        <v>45270</v>
      </c>
      <c r="Y638" s="39">
        <v>45516</v>
      </c>
      <c r="Z638" t="s">
        <v>122</v>
      </c>
      <c r="AA638" t="s">
        <v>599</v>
      </c>
    </row>
    <row r="639" spans="17:27" x14ac:dyDescent="0.25">
      <c r="Q639">
        <v>1592866</v>
      </c>
      <c r="R639">
        <v>588</v>
      </c>
      <c r="S639" t="s">
        <v>111</v>
      </c>
      <c r="T639" t="s">
        <v>112</v>
      </c>
      <c r="U639" t="s">
        <v>113</v>
      </c>
      <c r="V639">
        <v>15</v>
      </c>
      <c r="W639">
        <v>2008</v>
      </c>
      <c r="X639" s="39">
        <v>45679</v>
      </c>
      <c r="Y639" s="39">
        <v>46044</v>
      </c>
      <c r="Z639" t="s">
        <v>119</v>
      </c>
      <c r="AA639" t="s">
        <v>117</v>
      </c>
    </row>
    <row r="640" spans="17:27" x14ac:dyDescent="0.25">
      <c r="Q640">
        <v>6854550</v>
      </c>
      <c r="R640">
        <v>588</v>
      </c>
      <c r="S640" t="s">
        <v>111</v>
      </c>
      <c r="T640" t="s">
        <v>135</v>
      </c>
      <c r="U640" t="s">
        <v>136</v>
      </c>
      <c r="W640">
        <v>2003</v>
      </c>
      <c r="X640" s="39">
        <v>45521</v>
      </c>
      <c r="Y640" s="39">
        <v>45733</v>
      </c>
      <c r="Z640" t="s">
        <v>119</v>
      </c>
      <c r="AA640" t="s">
        <v>137</v>
      </c>
    </row>
    <row r="641" spans="17:27" x14ac:dyDescent="0.25">
      <c r="Q641">
        <v>7471363</v>
      </c>
      <c r="R641">
        <v>839</v>
      </c>
      <c r="S641" t="s">
        <v>244</v>
      </c>
      <c r="T641" t="s">
        <v>600</v>
      </c>
      <c r="U641" t="s">
        <v>601</v>
      </c>
      <c r="W641">
        <v>2008</v>
      </c>
      <c r="X641" s="39">
        <v>45463</v>
      </c>
      <c r="Y641" s="39">
        <v>45828</v>
      </c>
      <c r="Z641" t="s">
        <v>119</v>
      </c>
      <c r="AA641" t="s">
        <v>252</v>
      </c>
    </row>
    <row r="642" spans="17:27" x14ac:dyDescent="0.25">
      <c r="Q642">
        <v>6702016</v>
      </c>
      <c r="R642">
        <v>588</v>
      </c>
      <c r="S642" t="s">
        <v>111</v>
      </c>
      <c r="T642" t="s">
        <v>112</v>
      </c>
      <c r="U642" t="s">
        <v>113</v>
      </c>
      <c r="W642">
        <v>2005</v>
      </c>
      <c r="X642" s="39">
        <v>45323</v>
      </c>
      <c r="Y642" s="39">
        <v>45463</v>
      </c>
      <c r="Z642" t="s">
        <v>120</v>
      </c>
      <c r="AA642" t="s">
        <v>115</v>
      </c>
    </row>
    <row r="643" spans="17:27" x14ac:dyDescent="0.25">
      <c r="Q643">
        <v>1764014</v>
      </c>
      <c r="R643">
        <v>481</v>
      </c>
      <c r="S643" t="s">
        <v>165</v>
      </c>
      <c r="T643" t="s">
        <v>565</v>
      </c>
      <c r="U643" t="s">
        <v>228</v>
      </c>
      <c r="W643">
        <v>2005</v>
      </c>
      <c r="X643" s="39">
        <v>45516</v>
      </c>
      <c r="Y643" s="39">
        <v>45777</v>
      </c>
      <c r="Z643" t="s">
        <v>119</v>
      </c>
      <c r="AA643" t="s">
        <v>373</v>
      </c>
    </row>
    <row r="644" spans="17:27" x14ac:dyDescent="0.25">
      <c r="Q644">
        <v>8773060</v>
      </c>
      <c r="R644">
        <v>588</v>
      </c>
      <c r="S644" t="s">
        <v>111</v>
      </c>
      <c r="T644" t="s">
        <v>463</v>
      </c>
      <c r="U644" t="s">
        <v>130</v>
      </c>
      <c r="W644">
        <v>2006</v>
      </c>
      <c r="X644" s="39">
        <v>45425</v>
      </c>
      <c r="Y644" s="39">
        <v>45736</v>
      </c>
      <c r="Z644" t="s">
        <v>116</v>
      </c>
      <c r="AA644" t="s">
        <v>131</v>
      </c>
    </row>
    <row r="645" spans="17:27" x14ac:dyDescent="0.25">
      <c r="Q645">
        <v>3634514</v>
      </c>
      <c r="R645">
        <v>413</v>
      </c>
      <c r="S645" t="s">
        <v>123</v>
      </c>
      <c r="T645" t="s">
        <v>124</v>
      </c>
      <c r="U645" t="s">
        <v>125</v>
      </c>
      <c r="W645">
        <v>2006</v>
      </c>
      <c r="X645" s="39">
        <v>45422</v>
      </c>
      <c r="Y645" s="39">
        <v>45807</v>
      </c>
      <c r="Z645" t="s">
        <v>190</v>
      </c>
      <c r="AA645" t="s">
        <v>127</v>
      </c>
    </row>
    <row r="646" spans="17:27" x14ac:dyDescent="0.25">
      <c r="Q646">
        <v>4502663</v>
      </c>
      <c r="R646">
        <v>588</v>
      </c>
      <c r="S646" t="s">
        <v>111</v>
      </c>
      <c r="T646" t="s">
        <v>112</v>
      </c>
      <c r="U646" t="s">
        <v>113</v>
      </c>
      <c r="V646">
        <v>15</v>
      </c>
      <c r="W646">
        <v>2008</v>
      </c>
      <c r="X646" s="39">
        <v>45482</v>
      </c>
      <c r="Y646" s="39">
        <v>45797</v>
      </c>
      <c r="Z646" t="s">
        <v>119</v>
      </c>
      <c r="AA646" t="s">
        <v>117</v>
      </c>
    </row>
    <row r="647" spans="17:27" x14ac:dyDescent="0.25">
      <c r="Q647">
        <v>4839714</v>
      </c>
      <c r="R647">
        <v>588</v>
      </c>
      <c r="S647" t="s">
        <v>111</v>
      </c>
      <c r="T647" t="s">
        <v>112</v>
      </c>
      <c r="U647" t="s">
        <v>113</v>
      </c>
      <c r="W647">
        <v>2006</v>
      </c>
      <c r="X647" s="39">
        <v>45502</v>
      </c>
      <c r="Y647" s="39">
        <v>45861</v>
      </c>
      <c r="Z647" t="s">
        <v>116</v>
      </c>
      <c r="AA647" t="s">
        <v>115</v>
      </c>
    </row>
    <row r="648" spans="17:27" x14ac:dyDescent="0.25">
      <c r="Q648">
        <v>8238762</v>
      </c>
      <c r="R648">
        <v>588</v>
      </c>
      <c r="S648" t="s">
        <v>111</v>
      </c>
      <c r="T648" t="s">
        <v>112</v>
      </c>
      <c r="U648" t="s">
        <v>113</v>
      </c>
      <c r="V648">
        <v>15</v>
      </c>
      <c r="W648">
        <v>2008</v>
      </c>
      <c r="X648" s="39">
        <v>45783</v>
      </c>
      <c r="Y648" s="39">
        <v>46144</v>
      </c>
      <c r="Z648" t="s">
        <v>122</v>
      </c>
      <c r="AA648" t="s">
        <v>117</v>
      </c>
    </row>
    <row r="649" spans="17:27" x14ac:dyDescent="0.25">
      <c r="Q649">
        <v>3826560</v>
      </c>
      <c r="R649">
        <v>724</v>
      </c>
      <c r="S649" t="s">
        <v>203</v>
      </c>
      <c r="T649" t="s">
        <v>602</v>
      </c>
      <c r="U649" t="s">
        <v>177</v>
      </c>
      <c r="W649">
        <v>2007</v>
      </c>
      <c r="X649" s="39">
        <v>45471</v>
      </c>
      <c r="Y649" s="39">
        <v>45839</v>
      </c>
      <c r="Z649" t="s">
        <v>199</v>
      </c>
      <c r="AA649" t="s">
        <v>206</v>
      </c>
    </row>
    <row r="650" spans="17:27" x14ac:dyDescent="0.25">
      <c r="Q650">
        <v>8527256</v>
      </c>
      <c r="R650">
        <v>588</v>
      </c>
      <c r="S650" t="s">
        <v>111</v>
      </c>
      <c r="T650" t="s">
        <v>112</v>
      </c>
      <c r="U650" t="s">
        <v>121</v>
      </c>
      <c r="W650">
        <v>2004</v>
      </c>
      <c r="X650" s="39">
        <v>45553</v>
      </c>
      <c r="Y650" s="39">
        <v>45736</v>
      </c>
      <c r="Z650" t="s">
        <v>120</v>
      </c>
      <c r="AA650" t="s">
        <v>115</v>
      </c>
    </row>
    <row r="651" spans="17:27" x14ac:dyDescent="0.25">
      <c r="Q651">
        <v>8174551</v>
      </c>
      <c r="R651">
        <v>481</v>
      </c>
      <c r="S651" t="s">
        <v>165</v>
      </c>
      <c r="T651" t="s">
        <v>603</v>
      </c>
      <c r="U651" t="s">
        <v>228</v>
      </c>
      <c r="W651">
        <v>2004</v>
      </c>
      <c r="X651" s="39">
        <v>45734</v>
      </c>
      <c r="Y651" s="39">
        <v>45931</v>
      </c>
      <c r="Z651" t="s">
        <v>184</v>
      </c>
      <c r="AA651" t="s">
        <v>185</v>
      </c>
    </row>
    <row r="652" spans="17:27" x14ac:dyDescent="0.25">
      <c r="Q652">
        <v>6057936</v>
      </c>
      <c r="R652">
        <v>588</v>
      </c>
      <c r="S652" t="s">
        <v>111</v>
      </c>
      <c r="T652" t="s">
        <v>604</v>
      </c>
      <c r="U652" t="s">
        <v>194</v>
      </c>
      <c r="W652">
        <v>2002</v>
      </c>
      <c r="X652" s="39">
        <v>45337</v>
      </c>
      <c r="Y652" s="39">
        <v>45472</v>
      </c>
      <c r="Z652" t="s">
        <v>116</v>
      </c>
      <c r="AA652">
        <v>626</v>
      </c>
    </row>
    <row r="653" spans="17:27" x14ac:dyDescent="0.25">
      <c r="Q653">
        <v>6963563</v>
      </c>
      <c r="R653">
        <v>588</v>
      </c>
      <c r="S653" t="s">
        <v>111</v>
      </c>
      <c r="T653" t="s">
        <v>112</v>
      </c>
      <c r="U653" t="s">
        <v>113</v>
      </c>
      <c r="V653">
        <v>15</v>
      </c>
      <c r="W653">
        <v>2008</v>
      </c>
      <c r="X653" s="39">
        <v>45481</v>
      </c>
      <c r="Y653" s="39">
        <v>45841</v>
      </c>
      <c r="Z653" t="s">
        <v>122</v>
      </c>
      <c r="AA653" t="s">
        <v>117</v>
      </c>
    </row>
    <row r="654" spans="17:27" x14ac:dyDescent="0.25">
      <c r="Q654">
        <v>8091962</v>
      </c>
      <c r="R654">
        <v>588</v>
      </c>
      <c r="S654" t="s">
        <v>111</v>
      </c>
      <c r="T654" t="s">
        <v>112</v>
      </c>
      <c r="U654" t="s">
        <v>113</v>
      </c>
      <c r="V654">
        <v>15</v>
      </c>
      <c r="W654">
        <v>2008</v>
      </c>
      <c r="X654" s="39">
        <v>45767</v>
      </c>
      <c r="Y654" s="39">
        <v>46142</v>
      </c>
      <c r="Z654" t="s">
        <v>120</v>
      </c>
      <c r="AA654" t="s">
        <v>117</v>
      </c>
    </row>
    <row r="655" spans="17:27" x14ac:dyDescent="0.25">
      <c r="Q655">
        <v>3660762</v>
      </c>
      <c r="R655">
        <v>588</v>
      </c>
      <c r="S655" t="s">
        <v>111</v>
      </c>
      <c r="T655" t="s">
        <v>112</v>
      </c>
      <c r="U655" t="s">
        <v>113</v>
      </c>
      <c r="W655">
        <v>2007</v>
      </c>
      <c r="X655" s="39">
        <v>45722</v>
      </c>
      <c r="Y655" s="39">
        <v>45987</v>
      </c>
      <c r="Z655" t="s">
        <v>116</v>
      </c>
      <c r="AA655" t="s">
        <v>117</v>
      </c>
    </row>
    <row r="656" spans="17:27" x14ac:dyDescent="0.25">
      <c r="Q656">
        <v>1859161</v>
      </c>
      <c r="R656">
        <v>734</v>
      </c>
      <c r="S656" t="s">
        <v>139</v>
      </c>
      <c r="T656" t="s">
        <v>207</v>
      </c>
      <c r="U656" t="s">
        <v>208</v>
      </c>
      <c r="W656">
        <v>2007</v>
      </c>
      <c r="X656" s="39">
        <v>45796</v>
      </c>
      <c r="Y656" s="39">
        <v>46169</v>
      </c>
      <c r="Z656" t="s">
        <v>184</v>
      </c>
      <c r="AA656" t="s">
        <v>141</v>
      </c>
    </row>
    <row r="657" spans="17:27" x14ac:dyDescent="0.25">
      <c r="Q657">
        <v>2293361</v>
      </c>
      <c r="R657">
        <v>413</v>
      </c>
      <c r="S657" t="s">
        <v>123</v>
      </c>
      <c r="T657" t="s">
        <v>179</v>
      </c>
      <c r="U657" t="s">
        <v>158</v>
      </c>
      <c r="W657">
        <v>2007</v>
      </c>
      <c r="X657" s="39">
        <v>45449</v>
      </c>
      <c r="Y657" s="39">
        <v>45786</v>
      </c>
      <c r="Z657" t="s">
        <v>133</v>
      </c>
      <c r="AA657" t="s">
        <v>127</v>
      </c>
    </row>
    <row r="658" spans="17:27" x14ac:dyDescent="0.25">
      <c r="Q658">
        <v>6776866</v>
      </c>
      <c r="R658">
        <v>413</v>
      </c>
      <c r="S658" t="s">
        <v>123</v>
      </c>
      <c r="T658" t="s">
        <v>132</v>
      </c>
      <c r="U658" t="s">
        <v>125</v>
      </c>
      <c r="V658">
        <v>9</v>
      </c>
      <c r="W658">
        <v>2008</v>
      </c>
      <c r="X658" s="39">
        <v>45366</v>
      </c>
      <c r="Y658" s="39">
        <v>45726</v>
      </c>
      <c r="Z658" t="s">
        <v>264</v>
      </c>
      <c r="AA658" t="s">
        <v>134</v>
      </c>
    </row>
    <row r="659" spans="17:27" x14ac:dyDescent="0.25">
      <c r="Q659">
        <v>8956864</v>
      </c>
      <c r="R659">
        <v>413</v>
      </c>
      <c r="S659" t="s">
        <v>123</v>
      </c>
      <c r="T659" t="s">
        <v>180</v>
      </c>
      <c r="U659" t="s">
        <v>125</v>
      </c>
      <c r="V659">
        <v>15</v>
      </c>
      <c r="W659">
        <v>2008</v>
      </c>
      <c r="X659" s="39">
        <v>45684</v>
      </c>
      <c r="Y659" s="39">
        <v>46049</v>
      </c>
      <c r="Z659" t="s">
        <v>119</v>
      </c>
      <c r="AA659" t="s">
        <v>127</v>
      </c>
    </row>
    <row r="660" spans="17:27" x14ac:dyDescent="0.25">
      <c r="Q660">
        <v>2095665</v>
      </c>
      <c r="R660">
        <v>734</v>
      </c>
      <c r="S660" t="s">
        <v>139</v>
      </c>
      <c r="T660" t="s">
        <v>207</v>
      </c>
      <c r="U660" t="s">
        <v>208</v>
      </c>
      <c r="W660">
        <v>2008</v>
      </c>
      <c r="X660" s="39">
        <v>45288</v>
      </c>
      <c r="Y660" s="39">
        <v>45642</v>
      </c>
      <c r="Z660" t="s">
        <v>184</v>
      </c>
      <c r="AA660" t="s">
        <v>141</v>
      </c>
    </row>
    <row r="661" spans="17:27" x14ac:dyDescent="0.25">
      <c r="Q661">
        <v>8278571</v>
      </c>
      <c r="R661">
        <v>413</v>
      </c>
      <c r="S661" t="s">
        <v>123</v>
      </c>
      <c r="T661" t="s">
        <v>181</v>
      </c>
      <c r="U661" t="s">
        <v>125</v>
      </c>
      <c r="V661">
        <v>15</v>
      </c>
      <c r="W661">
        <v>2010</v>
      </c>
      <c r="X661" s="39">
        <v>45201</v>
      </c>
      <c r="Y661" s="39">
        <v>45493</v>
      </c>
      <c r="Z661" t="s">
        <v>133</v>
      </c>
      <c r="AA661" t="s">
        <v>127</v>
      </c>
    </row>
    <row r="662" spans="17:27" x14ac:dyDescent="0.25">
      <c r="Q662">
        <v>6805566</v>
      </c>
      <c r="R662">
        <v>413</v>
      </c>
      <c r="S662" t="s">
        <v>123</v>
      </c>
      <c r="T662" t="s">
        <v>159</v>
      </c>
      <c r="U662" t="s">
        <v>158</v>
      </c>
      <c r="V662">
        <v>15</v>
      </c>
      <c r="W662">
        <v>2008</v>
      </c>
      <c r="X662" s="39">
        <v>45376</v>
      </c>
      <c r="Y662" s="39">
        <v>45728</v>
      </c>
      <c r="Z662" t="s">
        <v>126</v>
      </c>
      <c r="AA662" t="s">
        <v>127</v>
      </c>
    </row>
    <row r="663" spans="17:27" x14ac:dyDescent="0.25">
      <c r="Q663">
        <v>6573956</v>
      </c>
      <c r="R663">
        <v>588</v>
      </c>
      <c r="S663" t="s">
        <v>111</v>
      </c>
      <c r="T663" t="s">
        <v>112</v>
      </c>
      <c r="U663" t="s">
        <v>121</v>
      </c>
      <c r="W663">
        <v>2004</v>
      </c>
      <c r="X663" s="39">
        <v>45332</v>
      </c>
      <c r="Y663" s="39">
        <v>45636</v>
      </c>
      <c r="Z663" t="s">
        <v>442</v>
      </c>
      <c r="AA663" t="s">
        <v>115</v>
      </c>
    </row>
    <row r="664" spans="17:27" x14ac:dyDescent="0.25">
      <c r="Q664">
        <v>8777556</v>
      </c>
      <c r="R664">
        <v>588</v>
      </c>
      <c r="S664" t="s">
        <v>111</v>
      </c>
      <c r="T664" t="s">
        <v>112</v>
      </c>
      <c r="U664" t="s">
        <v>113</v>
      </c>
      <c r="W664">
        <v>2005</v>
      </c>
      <c r="X664" s="39">
        <v>45421</v>
      </c>
      <c r="Y664" s="39">
        <v>45785</v>
      </c>
      <c r="Z664" t="s">
        <v>116</v>
      </c>
      <c r="AA664" t="s">
        <v>115</v>
      </c>
    </row>
    <row r="665" spans="17:27" x14ac:dyDescent="0.25">
      <c r="Q665">
        <v>8667159</v>
      </c>
      <c r="R665">
        <v>588</v>
      </c>
      <c r="S665" t="s">
        <v>111</v>
      </c>
      <c r="T665" t="s">
        <v>112</v>
      </c>
      <c r="U665" t="s">
        <v>113</v>
      </c>
      <c r="W665">
        <v>2005</v>
      </c>
      <c r="X665" s="39">
        <v>45378</v>
      </c>
      <c r="Y665" s="39">
        <v>45746</v>
      </c>
      <c r="Z665" t="s">
        <v>119</v>
      </c>
      <c r="AA665" t="s">
        <v>115</v>
      </c>
    </row>
    <row r="666" spans="17:27" x14ac:dyDescent="0.25">
      <c r="Q666">
        <v>5365586</v>
      </c>
      <c r="R666">
        <v>322</v>
      </c>
      <c r="S666" t="s">
        <v>605</v>
      </c>
      <c r="T666" t="s">
        <v>606</v>
      </c>
      <c r="U666" t="s">
        <v>194</v>
      </c>
      <c r="V666">
        <v>9</v>
      </c>
      <c r="W666">
        <v>2017</v>
      </c>
      <c r="X666" s="39">
        <v>45781</v>
      </c>
      <c r="Y666" s="39">
        <v>46149</v>
      </c>
      <c r="Z666" t="s">
        <v>248</v>
      </c>
      <c r="AA666" t="s">
        <v>607</v>
      </c>
    </row>
    <row r="667" spans="17:27" x14ac:dyDescent="0.25">
      <c r="Q667">
        <v>3254770</v>
      </c>
      <c r="R667">
        <v>413</v>
      </c>
      <c r="S667" t="s">
        <v>123</v>
      </c>
      <c r="T667" t="s">
        <v>181</v>
      </c>
      <c r="U667" t="s">
        <v>125</v>
      </c>
      <c r="V667">
        <v>15</v>
      </c>
      <c r="W667">
        <v>2009</v>
      </c>
      <c r="X667" s="39">
        <v>45266</v>
      </c>
      <c r="Y667" s="39">
        <v>45635</v>
      </c>
      <c r="Z667" t="s">
        <v>119</v>
      </c>
      <c r="AA667" t="s">
        <v>127</v>
      </c>
    </row>
    <row r="668" spans="17:27" x14ac:dyDescent="0.25">
      <c r="Q668">
        <v>1619263</v>
      </c>
      <c r="R668">
        <v>413</v>
      </c>
      <c r="S668" t="s">
        <v>123</v>
      </c>
      <c r="T668" t="s">
        <v>159</v>
      </c>
      <c r="U668" t="s">
        <v>158</v>
      </c>
      <c r="V668">
        <v>15</v>
      </c>
      <c r="W668">
        <v>2008</v>
      </c>
      <c r="X668" s="39">
        <v>45396</v>
      </c>
      <c r="Y668" s="39">
        <v>45797</v>
      </c>
      <c r="Z668" t="s">
        <v>126</v>
      </c>
      <c r="AA668" t="s">
        <v>127</v>
      </c>
    </row>
    <row r="669" spans="17:27" x14ac:dyDescent="0.25">
      <c r="Q669">
        <v>1929962</v>
      </c>
      <c r="R669">
        <v>413</v>
      </c>
      <c r="S669" t="s">
        <v>123</v>
      </c>
      <c r="T669" t="s">
        <v>124</v>
      </c>
      <c r="U669" t="s">
        <v>125</v>
      </c>
      <c r="W669">
        <v>2007</v>
      </c>
      <c r="X669" s="39">
        <v>45341</v>
      </c>
      <c r="Y669" s="39">
        <v>45637</v>
      </c>
      <c r="Z669" t="s">
        <v>133</v>
      </c>
      <c r="AA669" t="s">
        <v>127</v>
      </c>
    </row>
    <row r="670" spans="17:27" x14ac:dyDescent="0.25">
      <c r="Q670">
        <v>8423061</v>
      </c>
      <c r="R670">
        <v>751</v>
      </c>
      <c r="S670" t="s">
        <v>231</v>
      </c>
      <c r="T670" t="s">
        <v>528</v>
      </c>
      <c r="U670" t="s">
        <v>215</v>
      </c>
      <c r="W670">
        <v>2007</v>
      </c>
      <c r="X670" s="39">
        <v>45686</v>
      </c>
      <c r="Y670" s="39">
        <v>45926</v>
      </c>
      <c r="Z670" t="s">
        <v>119</v>
      </c>
      <c r="AA670" t="s">
        <v>260</v>
      </c>
    </row>
    <row r="671" spans="17:27" x14ac:dyDescent="0.25">
      <c r="Q671">
        <v>1728464</v>
      </c>
      <c r="R671">
        <v>588</v>
      </c>
      <c r="S671" t="s">
        <v>111</v>
      </c>
      <c r="T671" t="s">
        <v>112</v>
      </c>
      <c r="U671" t="s">
        <v>121</v>
      </c>
      <c r="V671">
        <v>15</v>
      </c>
      <c r="W671">
        <v>2008</v>
      </c>
      <c r="X671" s="39">
        <v>45531</v>
      </c>
      <c r="Y671" s="39">
        <v>45897</v>
      </c>
      <c r="Z671" t="s">
        <v>120</v>
      </c>
      <c r="AA671" t="s">
        <v>115</v>
      </c>
    </row>
    <row r="672" spans="17:27" x14ac:dyDescent="0.25">
      <c r="Q672">
        <v>3701130</v>
      </c>
      <c r="R672">
        <v>143</v>
      </c>
      <c r="S672" t="s">
        <v>210</v>
      </c>
      <c r="T672" t="s">
        <v>608</v>
      </c>
      <c r="U672" t="s">
        <v>539</v>
      </c>
      <c r="V672">
        <v>13</v>
      </c>
      <c r="W672">
        <v>2017</v>
      </c>
      <c r="X672" s="39">
        <v>45709</v>
      </c>
      <c r="Y672" s="39">
        <v>46061</v>
      </c>
      <c r="Z672" t="s">
        <v>156</v>
      </c>
      <c r="AA672" t="s">
        <v>609</v>
      </c>
    </row>
    <row r="673" spans="17:27" x14ac:dyDescent="0.25">
      <c r="Q673">
        <v>8767660</v>
      </c>
      <c r="R673">
        <v>588</v>
      </c>
      <c r="S673" t="s">
        <v>111</v>
      </c>
      <c r="T673" t="s">
        <v>112</v>
      </c>
      <c r="U673" t="s">
        <v>121</v>
      </c>
      <c r="W673">
        <v>2006</v>
      </c>
      <c r="X673" s="39">
        <v>45351</v>
      </c>
      <c r="Y673" s="39">
        <v>45736</v>
      </c>
      <c r="Z673" t="s">
        <v>289</v>
      </c>
      <c r="AA673" t="s">
        <v>115</v>
      </c>
    </row>
    <row r="674" spans="17:27" x14ac:dyDescent="0.25">
      <c r="Q674">
        <v>1696864</v>
      </c>
      <c r="R674">
        <v>588</v>
      </c>
      <c r="S674" t="s">
        <v>111</v>
      </c>
      <c r="T674" t="s">
        <v>112</v>
      </c>
      <c r="U674" t="s">
        <v>113</v>
      </c>
      <c r="V674">
        <v>15</v>
      </c>
      <c r="W674">
        <v>2008</v>
      </c>
      <c r="X674" s="39">
        <v>45505</v>
      </c>
      <c r="Y674" s="39">
        <v>45896</v>
      </c>
      <c r="Z674" t="s">
        <v>122</v>
      </c>
      <c r="AA674" t="s">
        <v>117</v>
      </c>
    </row>
    <row r="675" spans="17:27" x14ac:dyDescent="0.25">
      <c r="Q675">
        <v>73425301</v>
      </c>
      <c r="R675">
        <v>481</v>
      </c>
      <c r="S675" t="s">
        <v>165</v>
      </c>
      <c r="T675" t="s">
        <v>429</v>
      </c>
      <c r="U675" t="s">
        <v>360</v>
      </c>
      <c r="V675">
        <v>3</v>
      </c>
      <c r="W675">
        <v>2019</v>
      </c>
      <c r="X675" s="39">
        <v>45781</v>
      </c>
      <c r="Y675" s="39">
        <v>46147</v>
      </c>
      <c r="Z675" t="s">
        <v>119</v>
      </c>
      <c r="AA675" t="s">
        <v>431</v>
      </c>
    </row>
    <row r="676" spans="17:27" x14ac:dyDescent="0.25">
      <c r="Q676">
        <v>1752063</v>
      </c>
      <c r="R676">
        <v>413</v>
      </c>
      <c r="S676" t="s">
        <v>123</v>
      </c>
      <c r="T676" t="s">
        <v>180</v>
      </c>
      <c r="U676" t="s">
        <v>125</v>
      </c>
      <c r="V676">
        <v>15</v>
      </c>
      <c r="W676">
        <v>2008</v>
      </c>
      <c r="X676" s="39">
        <v>45803</v>
      </c>
      <c r="Y676" s="39">
        <v>46169</v>
      </c>
      <c r="Z676" t="s">
        <v>119</v>
      </c>
      <c r="AA676" t="s">
        <v>127</v>
      </c>
    </row>
    <row r="677" spans="17:27" x14ac:dyDescent="0.25">
      <c r="Q677">
        <v>2080165</v>
      </c>
      <c r="R677">
        <v>588</v>
      </c>
      <c r="S677" t="s">
        <v>111</v>
      </c>
      <c r="T677" t="s">
        <v>249</v>
      </c>
      <c r="U677" t="s">
        <v>537</v>
      </c>
      <c r="W677">
        <v>2008</v>
      </c>
      <c r="X677" s="39">
        <v>45286</v>
      </c>
      <c r="Y677" s="39">
        <v>45642</v>
      </c>
      <c r="Z677" t="s">
        <v>116</v>
      </c>
      <c r="AA677" t="s">
        <v>250</v>
      </c>
    </row>
    <row r="678" spans="17:27" x14ac:dyDescent="0.25">
      <c r="Q678">
        <v>2945156</v>
      </c>
      <c r="R678">
        <v>839</v>
      </c>
      <c r="S678" t="s">
        <v>244</v>
      </c>
      <c r="T678" t="s">
        <v>280</v>
      </c>
      <c r="U678" t="s">
        <v>158</v>
      </c>
      <c r="W678">
        <v>2004</v>
      </c>
      <c r="X678" s="39">
        <v>45700</v>
      </c>
      <c r="Y678" s="39">
        <v>45886</v>
      </c>
      <c r="Z678" t="s">
        <v>119</v>
      </c>
      <c r="AA678" t="s">
        <v>127</v>
      </c>
    </row>
    <row r="679" spans="17:27" x14ac:dyDescent="0.25">
      <c r="Q679">
        <v>9499662</v>
      </c>
      <c r="R679">
        <v>19</v>
      </c>
      <c r="S679" t="s">
        <v>339</v>
      </c>
      <c r="T679" t="s">
        <v>610</v>
      </c>
      <c r="W679">
        <v>2008</v>
      </c>
      <c r="X679" s="39">
        <v>45585</v>
      </c>
      <c r="Y679" s="39">
        <v>45944</v>
      </c>
      <c r="Z679" t="s">
        <v>118</v>
      </c>
      <c r="AA679" t="s">
        <v>446</v>
      </c>
    </row>
    <row r="680" spans="17:27" x14ac:dyDescent="0.25">
      <c r="Q680">
        <v>4418874</v>
      </c>
      <c r="R680">
        <v>413</v>
      </c>
      <c r="S680" t="s">
        <v>123</v>
      </c>
      <c r="T680" t="s">
        <v>157</v>
      </c>
      <c r="U680" t="s">
        <v>509</v>
      </c>
      <c r="V680">
        <v>15</v>
      </c>
      <c r="W680">
        <v>2011</v>
      </c>
      <c r="X680" s="39">
        <v>45173</v>
      </c>
      <c r="Y680" s="39">
        <v>45534</v>
      </c>
      <c r="Z680" t="s">
        <v>328</v>
      </c>
      <c r="AA680" t="s">
        <v>127</v>
      </c>
    </row>
    <row r="681" spans="17:27" x14ac:dyDescent="0.25">
      <c r="Q681">
        <v>8418735</v>
      </c>
      <c r="R681">
        <v>114</v>
      </c>
      <c r="S681" t="s">
        <v>176</v>
      </c>
      <c r="T681" t="s">
        <v>611</v>
      </c>
      <c r="U681" t="s">
        <v>612</v>
      </c>
      <c r="W681">
        <v>2002</v>
      </c>
      <c r="X681" s="39">
        <v>45697</v>
      </c>
      <c r="Y681" s="39">
        <v>45820</v>
      </c>
      <c r="Z681" t="s">
        <v>202</v>
      </c>
      <c r="AA681" t="s">
        <v>613</v>
      </c>
    </row>
    <row r="682" spans="17:27" x14ac:dyDescent="0.25">
      <c r="Q682">
        <v>3625314</v>
      </c>
      <c r="R682">
        <v>413</v>
      </c>
      <c r="S682" t="s">
        <v>123</v>
      </c>
      <c r="T682" t="s">
        <v>124</v>
      </c>
      <c r="U682" t="s">
        <v>125</v>
      </c>
      <c r="W682">
        <v>2006</v>
      </c>
      <c r="X682" s="39">
        <v>45803</v>
      </c>
      <c r="Y682" s="39">
        <v>46171</v>
      </c>
      <c r="Z682" t="s">
        <v>133</v>
      </c>
      <c r="AA682" t="s">
        <v>127</v>
      </c>
    </row>
    <row r="683" spans="17:27" x14ac:dyDescent="0.25">
      <c r="Q683">
        <v>6075172</v>
      </c>
      <c r="R683">
        <v>481</v>
      </c>
      <c r="S683" t="s">
        <v>165</v>
      </c>
      <c r="T683" t="s">
        <v>614</v>
      </c>
      <c r="U683" t="s">
        <v>177</v>
      </c>
      <c r="V683">
        <v>15</v>
      </c>
      <c r="W683">
        <v>2010</v>
      </c>
      <c r="X683" s="39">
        <v>45653</v>
      </c>
      <c r="Y683" s="39">
        <v>46074</v>
      </c>
      <c r="Z683" t="s">
        <v>156</v>
      </c>
      <c r="AA683" t="s">
        <v>615</v>
      </c>
    </row>
    <row r="684" spans="17:27" x14ac:dyDescent="0.25">
      <c r="Q684">
        <v>5837916</v>
      </c>
      <c r="R684">
        <v>143</v>
      </c>
      <c r="S684" t="s">
        <v>210</v>
      </c>
      <c r="T684" t="s">
        <v>211</v>
      </c>
      <c r="W684">
        <v>2007</v>
      </c>
      <c r="X684" s="39">
        <v>45790</v>
      </c>
      <c r="Y684" s="39">
        <v>46208</v>
      </c>
      <c r="Z684" t="s">
        <v>119</v>
      </c>
      <c r="AA684" t="s">
        <v>212</v>
      </c>
    </row>
    <row r="685" spans="17:27" x14ac:dyDescent="0.25">
      <c r="Q685">
        <v>2807174</v>
      </c>
      <c r="R685">
        <v>404</v>
      </c>
      <c r="S685" t="s">
        <v>417</v>
      </c>
      <c r="T685" t="s">
        <v>616</v>
      </c>
      <c r="U685" t="s">
        <v>130</v>
      </c>
      <c r="V685">
        <v>15</v>
      </c>
      <c r="W685">
        <v>2011</v>
      </c>
      <c r="X685" s="39">
        <v>45686</v>
      </c>
      <c r="Y685" s="39">
        <v>46052</v>
      </c>
      <c r="Z685" t="s">
        <v>233</v>
      </c>
      <c r="AA685" t="s">
        <v>617</v>
      </c>
    </row>
    <row r="686" spans="17:27" x14ac:dyDescent="0.25">
      <c r="Q686">
        <v>50541901</v>
      </c>
      <c r="R686">
        <v>481</v>
      </c>
      <c r="S686" t="s">
        <v>165</v>
      </c>
      <c r="T686" t="s">
        <v>429</v>
      </c>
      <c r="U686" t="s">
        <v>278</v>
      </c>
      <c r="V686">
        <v>4</v>
      </c>
      <c r="W686">
        <v>2018</v>
      </c>
      <c r="X686" s="39">
        <v>45781</v>
      </c>
      <c r="Y686" s="39">
        <v>46128</v>
      </c>
      <c r="Z686" t="s">
        <v>156</v>
      </c>
      <c r="AA686" t="s">
        <v>431</v>
      </c>
    </row>
    <row r="687" spans="17:27" x14ac:dyDescent="0.25">
      <c r="Q687">
        <v>2420561</v>
      </c>
      <c r="R687">
        <v>413</v>
      </c>
      <c r="S687" t="s">
        <v>123</v>
      </c>
      <c r="T687" t="s">
        <v>124</v>
      </c>
      <c r="U687" t="s">
        <v>125</v>
      </c>
      <c r="W687">
        <v>2007</v>
      </c>
      <c r="X687" s="39">
        <v>45803</v>
      </c>
      <c r="Y687" s="39">
        <v>46163</v>
      </c>
      <c r="Z687" t="s">
        <v>126</v>
      </c>
      <c r="AA687" t="s">
        <v>127</v>
      </c>
    </row>
    <row r="688" spans="17:27" x14ac:dyDescent="0.25">
      <c r="Q688">
        <v>7802350</v>
      </c>
      <c r="R688">
        <v>839</v>
      </c>
      <c r="S688" t="s">
        <v>244</v>
      </c>
      <c r="T688" t="s">
        <v>245</v>
      </c>
      <c r="U688" t="s">
        <v>125</v>
      </c>
      <c r="W688">
        <v>2003</v>
      </c>
      <c r="X688" s="39">
        <v>45803</v>
      </c>
      <c r="Y688" s="39">
        <v>45925</v>
      </c>
      <c r="Z688" t="s">
        <v>133</v>
      </c>
      <c r="AA688" t="s">
        <v>127</v>
      </c>
    </row>
    <row r="689" spans="17:27" x14ac:dyDescent="0.25">
      <c r="Q689">
        <v>6659757</v>
      </c>
      <c r="R689">
        <v>481</v>
      </c>
      <c r="S689" t="s">
        <v>165</v>
      </c>
      <c r="T689" t="s">
        <v>618</v>
      </c>
      <c r="U689" t="s">
        <v>183</v>
      </c>
      <c r="W689">
        <v>2005</v>
      </c>
      <c r="X689" s="39">
        <v>45790</v>
      </c>
      <c r="Y689" s="39">
        <v>45980</v>
      </c>
      <c r="Z689" t="s">
        <v>116</v>
      </c>
      <c r="AA689" t="s">
        <v>168</v>
      </c>
    </row>
    <row r="690" spans="17:27" x14ac:dyDescent="0.25">
      <c r="Q690">
        <v>3463256</v>
      </c>
      <c r="R690">
        <v>839</v>
      </c>
      <c r="S690" t="s">
        <v>244</v>
      </c>
      <c r="T690" t="s">
        <v>245</v>
      </c>
      <c r="U690" t="s">
        <v>125</v>
      </c>
      <c r="W690">
        <v>2004</v>
      </c>
      <c r="X690" s="39">
        <v>45803</v>
      </c>
      <c r="Y690" s="39">
        <v>45997</v>
      </c>
      <c r="Z690" t="s">
        <v>133</v>
      </c>
      <c r="AA690" t="s">
        <v>127</v>
      </c>
    </row>
    <row r="691" spans="17:27" x14ac:dyDescent="0.25">
      <c r="Q691">
        <v>7096628</v>
      </c>
      <c r="R691">
        <v>299</v>
      </c>
      <c r="S691" t="s">
        <v>374</v>
      </c>
      <c r="T691" t="s">
        <v>619</v>
      </c>
      <c r="U691" t="s">
        <v>194</v>
      </c>
      <c r="W691">
        <v>2000</v>
      </c>
      <c r="X691" s="39">
        <v>45790</v>
      </c>
      <c r="Y691" s="39">
        <v>45977</v>
      </c>
      <c r="Z691" t="s">
        <v>116</v>
      </c>
      <c r="AA691" t="s">
        <v>620</v>
      </c>
    </row>
    <row r="692" spans="17:27" x14ac:dyDescent="0.25">
      <c r="Q692">
        <v>1248238</v>
      </c>
      <c r="R692">
        <v>299</v>
      </c>
      <c r="S692" t="s">
        <v>374</v>
      </c>
      <c r="T692" t="s">
        <v>510</v>
      </c>
      <c r="U692" t="s">
        <v>194</v>
      </c>
      <c r="V692">
        <v>14</v>
      </c>
      <c r="W692">
        <v>2016</v>
      </c>
      <c r="X692" s="39">
        <v>45457</v>
      </c>
      <c r="Y692" s="39">
        <v>45822</v>
      </c>
      <c r="Z692" t="s">
        <v>119</v>
      </c>
      <c r="AA692" t="s">
        <v>511</v>
      </c>
    </row>
    <row r="693" spans="17:27" x14ac:dyDescent="0.25">
      <c r="Q693">
        <v>55005801</v>
      </c>
      <c r="R693">
        <v>593</v>
      </c>
      <c r="S693" t="s">
        <v>147</v>
      </c>
      <c r="T693">
        <v>156.94300000000001</v>
      </c>
      <c r="U693" t="s">
        <v>621</v>
      </c>
      <c r="V693">
        <v>15</v>
      </c>
      <c r="W693">
        <v>2018</v>
      </c>
      <c r="X693" s="39">
        <v>45474</v>
      </c>
      <c r="Y693" s="39">
        <v>45835</v>
      </c>
      <c r="Z693" t="s">
        <v>119</v>
      </c>
      <c r="AA693" t="s">
        <v>533</v>
      </c>
    </row>
    <row r="694" spans="17:27" x14ac:dyDescent="0.25">
      <c r="Q694">
        <v>5198852</v>
      </c>
      <c r="R694">
        <v>430</v>
      </c>
      <c r="S694" t="s">
        <v>274</v>
      </c>
      <c r="T694" t="s">
        <v>622</v>
      </c>
      <c r="U694" t="s">
        <v>125</v>
      </c>
      <c r="V694">
        <v>14</v>
      </c>
      <c r="W694">
        <v>2013</v>
      </c>
      <c r="X694" s="39">
        <v>45784</v>
      </c>
      <c r="Y694" s="39">
        <v>46178</v>
      </c>
      <c r="Z694" t="s">
        <v>119</v>
      </c>
      <c r="AA694" t="s">
        <v>252</v>
      </c>
    </row>
    <row r="695" spans="17:27" x14ac:dyDescent="0.25">
      <c r="Q695">
        <v>5028014</v>
      </c>
      <c r="R695">
        <v>588</v>
      </c>
      <c r="S695" t="s">
        <v>111</v>
      </c>
      <c r="T695" t="s">
        <v>112</v>
      </c>
      <c r="U695" t="s">
        <v>113</v>
      </c>
      <c r="W695">
        <v>2006</v>
      </c>
      <c r="X695" s="39">
        <v>45586</v>
      </c>
      <c r="Y695" s="39">
        <v>45897</v>
      </c>
      <c r="Z695" t="s">
        <v>120</v>
      </c>
      <c r="AA695" t="s">
        <v>115</v>
      </c>
    </row>
    <row r="696" spans="17:27" x14ac:dyDescent="0.25">
      <c r="Q696">
        <v>8570970</v>
      </c>
      <c r="R696">
        <v>727</v>
      </c>
      <c r="S696" t="s">
        <v>384</v>
      </c>
      <c r="T696" t="s">
        <v>385</v>
      </c>
      <c r="U696" t="s">
        <v>205</v>
      </c>
      <c r="V696">
        <v>14</v>
      </c>
      <c r="W696">
        <v>2010</v>
      </c>
      <c r="X696" s="39">
        <v>45336</v>
      </c>
      <c r="Y696" s="39">
        <v>45521</v>
      </c>
      <c r="Z696" t="s">
        <v>119</v>
      </c>
      <c r="AA696" t="s">
        <v>386</v>
      </c>
    </row>
    <row r="697" spans="17:27" x14ac:dyDescent="0.25">
      <c r="Q697">
        <v>3098152</v>
      </c>
      <c r="R697">
        <v>885</v>
      </c>
      <c r="S697" t="s">
        <v>239</v>
      </c>
      <c r="T697" t="s">
        <v>415</v>
      </c>
      <c r="U697" t="s">
        <v>136</v>
      </c>
      <c r="V697">
        <v>15</v>
      </c>
      <c r="W697">
        <v>2013</v>
      </c>
      <c r="X697" s="39">
        <v>45781</v>
      </c>
      <c r="Y697" s="39">
        <v>46141</v>
      </c>
      <c r="Z697" t="s">
        <v>199</v>
      </c>
      <c r="AA697" t="s">
        <v>416</v>
      </c>
    </row>
    <row r="698" spans="17:27" x14ac:dyDescent="0.25">
      <c r="Q698">
        <v>2514231</v>
      </c>
      <c r="R698">
        <v>845</v>
      </c>
      <c r="S698" t="s">
        <v>226</v>
      </c>
      <c r="T698" t="s">
        <v>516</v>
      </c>
      <c r="U698" t="s">
        <v>517</v>
      </c>
      <c r="V698">
        <v>14</v>
      </c>
      <c r="W698">
        <v>2014</v>
      </c>
      <c r="X698" s="39">
        <v>45781</v>
      </c>
      <c r="Y698" s="39">
        <v>46163</v>
      </c>
      <c r="Z698" t="s">
        <v>184</v>
      </c>
      <c r="AA698" t="s">
        <v>434</v>
      </c>
    </row>
    <row r="699" spans="17:27" x14ac:dyDescent="0.25">
      <c r="Q699">
        <v>1902964</v>
      </c>
      <c r="R699">
        <v>588</v>
      </c>
      <c r="S699" t="s">
        <v>111</v>
      </c>
      <c r="T699" t="s">
        <v>112</v>
      </c>
      <c r="U699" t="s">
        <v>113</v>
      </c>
      <c r="V699">
        <v>15</v>
      </c>
      <c r="W699">
        <v>2008</v>
      </c>
      <c r="X699" s="39">
        <v>45563</v>
      </c>
      <c r="Y699" s="39">
        <v>45924</v>
      </c>
      <c r="Z699" t="s">
        <v>128</v>
      </c>
      <c r="AA699" t="s">
        <v>117</v>
      </c>
    </row>
    <row r="700" spans="17:27" x14ac:dyDescent="0.25">
      <c r="Q700">
        <v>7669527</v>
      </c>
      <c r="R700">
        <v>588</v>
      </c>
      <c r="S700" t="s">
        <v>111</v>
      </c>
      <c r="T700" t="s">
        <v>458</v>
      </c>
      <c r="U700" t="s">
        <v>194</v>
      </c>
      <c r="W700">
        <v>2000</v>
      </c>
      <c r="X700" s="39">
        <v>45706</v>
      </c>
      <c r="Y700" s="39">
        <v>45873</v>
      </c>
      <c r="Z700" t="s">
        <v>116</v>
      </c>
      <c r="AA700" t="s">
        <v>143</v>
      </c>
    </row>
    <row r="701" spans="17:27" x14ac:dyDescent="0.25">
      <c r="Q701">
        <v>7716363</v>
      </c>
      <c r="R701">
        <v>413</v>
      </c>
      <c r="S701" t="s">
        <v>123</v>
      </c>
      <c r="T701" t="s">
        <v>159</v>
      </c>
      <c r="U701" t="s">
        <v>158</v>
      </c>
      <c r="V701">
        <v>15</v>
      </c>
      <c r="W701">
        <v>2008</v>
      </c>
      <c r="X701" s="39">
        <v>45581</v>
      </c>
      <c r="Y701" s="39">
        <v>45854</v>
      </c>
      <c r="Z701" t="s">
        <v>126</v>
      </c>
      <c r="AA701" t="s">
        <v>127</v>
      </c>
    </row>
    <row r="702" spans="17:27" x14ac:dyDescent="0.25">
      <c r="Q702">
        <v>6606557</v>
      </c>
      <c r="R702">
        <v>114</v>
      </c>
      <c r="S702" t="s">
        <v>176</v>
      </c>
      <c r="T702">
        <v>211.06100000000001</v>
      </c>
      <c r="U702" t="s">
        <v>177</v>
      </c>
      <c r="W702">
        <v>2005</v>
      </c>
      <c r="X702" s="39">
        <v>45507</v>
      </c>
      <c r="Y702" s="39">
        <v>45827</v>
      </c>
      <c r="Z702" t="s">
        <v>116</v>
      </c>
      <c r="AA702" t="s">
        <v>623</v>
      </c>
    </row>
    <row r="703" spans="17:27" x14ac:dyDescent="0.25">
      <c r="Q703">
        <v>9272659</v>
      </c>
      <c r="R703">
        <v>481</v>
      </c>
      <c r="S703" t="s">
        <v>165</v>
      </c>
      <c r="T703" t="s">
        <v>459</v>
      </c>
      <c r="U703" t="s">
        <v>125</v>
      </c>
      <c r="W703">
        <v>2005</v>
      </c>
      <c r="X703" s="39">
        <v>45755</v>
      </c>
      <c r="Y703" s="39">
        <v>45928</v>
      </c>
      <c r="Z703" t="s">
        <v>264</v>
      </c>
      <c r="AA703" t="s">
        <v>230</v>
      </c>
    </row>
    <row r="704" spans="17:27" x14ac:dyDescent="0.25">
      <c r="Q704">
        <v>1772264</v>
      </c>
      <c r="R704">
        <v>588</v>
      </c>
      <c r="S704" t="s">
        <v>111</v>
      </c>
      <c r="T704" t="s">
        <v>112</v>
      </c>
      <c r="U704" t="s">
        <v>113</v>
      </c>
      <c r="V704">
        <v>15</v>
      </c>
      <c r="W704">
        <v>2008</v>
      </c>
      <c r="X704" s="39">
        <v>45535</v>
      </c>
      <c r="Y704" s="39">
        <v>45908</v>
      </c>
      <c r="Z704" t="s">
        <v>116</v>
      </c>
      <c r="AA704" t="s">
        <v>117</v>
      </c>
    </row>
    <row r="705" spans="17:27" x14ac:dyDescent="0.25">
      <c r="Q705">
        <v>7220355</v>
      </c>
      <c r="R705">
        <v>845</v>
      </c>
      <c r="S705" t="s">
        <v>226</v>
      </c>
      <c r="T705" t="s">
        <v>624</v>
      </c>
      <c r="U705" t="s">
        <v>198</v>
      </c>
      <c r="V705">
        <v>15</v>
      </c>
      <c r="W705">
        <v>2017</v>
      </c>
      <c r="X705" s="39">
        <v>45781</v>
      </c>
      <c r="Y705" s="39">
        <v>46145</v>
      </c>
      <c r="Z705" t="s">
        <v>116</v>
      </c>
      <c r="AA705" t="s">
        <v>358</v>
      </c>
    </row>
    <row r="706" spans="17:27" x14ac:dyDescent="0.25">
      <c r="Q706">
        <v>72282901</v>
      </c>
      <c r="R706">
        <v>840</v>
      </c>
      <c r="S706" t="s">
        <v>625</v>
      </c>
      <c r="T706" t="s">
        <v>626</v>
      </c>
      <c r="U706" t="s">
        <v>627</v>
      </c>
      <c r="V706">
        <v>15</v>
      </c>
      <c r="W706">
        <v>2020</v>
      </c>
      <c r="X706" s="39">
        <v>45781</v>
      </c>
      <c r="Y706" s="39">
        <v>46123</v>
      </c>
      <c r="Z706" t="s">
        <v>119</v>
      </c>
      <c r="AA706" t="s">
        <v>628</v>
      </c>
    </row>
    <row r="707" spans="17:27" x14ac:dyDescent="0.25">
      <c r="Q707">
        <v>88242002</v>
      </c>
      <c r="R707">
        <v>253</v>
      </c>
      <c r="S707" t="s">
        <v>196</v>
      </c>
      <c r="T707" t="s">
        <v>346</v>
      </c>
      <c r="U707" t="s">
        <v>177</v>
      </c>
      <c r="V707">
        <v>14</v>
      </c>
      <c r="W707">
        <v>2022</v>
      </c>
      <c r="X707" s="39">
        <v>45781</v>
      </c>
      <c r="Y707" s="39">
        <v>46159</v>
      </c>
      <c r="Z707" t="s">
        <v>118</v>
      </c>
      <c r="AA707" t="s">
        <v>348</v>
      </c>
    </row>
    <row r="708" spans="17:27" x14ac:dyDescent="0.25">
      <c r="Q708">
        <v>52926402</v>
      </c>
      <c r="R708">
        <v>430</v>
      </c>
      <c r="S708" t="s">
        <v>274</v>
      </c>
      <c r="T708" t="s">
        <v>521</v>
      </c>
      <c r="U708" t="s">
        <v>629</v>
      </c>
      <c r="V708">
        <v>3</v>
      </c>
      <c r="W708">
        <v>2021</v>
      </c>
      <c r="X708" s="39">
        <v>45781</v>
      </c>
      <c r="Y708" s="39">
        <v>46152</v>
      </c>
      <c r="Z708" t="s">
        <v>248</v>
      </c>
      <c r="AA708" t="s">
        <v>523</v>
      </c>
    </row>
    <row r="709" spans="17:27" x14ac:dyDescent="0.25">
      <c r="Q709">
        <v>7228551</v>
      </c>
      <c r="R709">
        <v>734</v>
      </c>
      <c r="S709" t="s">
        <v>139</v>
      </c>
      <c r="T709" t="s">
        <v>140</v>
      </c>
      <c r="U709" t="s">
        <v>136</v>
      </c>
      <c r="W709">
        <v>2004</v>
      </c>
      <c r="X709" s="39">
        <v>45688</v>
      </c>
      <c r="Y709" s="39">
        <v>45868</v>
      </c>
      <c r="Z709" t="s">
        <v>116</v>
      </c>
      <c r="AA709" t="s">
        <v>141</v>
      </c>
    </row>
    <row r="710" spans="17:27" x14ac:dyDescent="0.25">
      <c r="Q710">
        <v>7963250</v>
      </c>
      <c r="R710">
        <v>839</v>
      </c>
      <c r="S710" t="s">
        <v>244</v>
      </c>
      <c r="T710" t="s">
        <v>245</v>
      </c>
      <c r="U710" t="s">
        <v>125</v>
      </c>
      <c r="W710">
        <v>2003</v>
      </c>
      <c r="X710" s="39">
        <v>45803</v>
      </c>
      <c r="Y710" s="39">
        <v>45964</v>
      </c>
      <c r="Z710" t="s">
        <v>184</v>
      </c>
      <c r="AA710" t="s">
        <v>127</v>
      </c>
    </row>
    <row r="711" spans="17:27" x14ac:dyDescent="0.25">
      <c r="Q711">
        <v>5851716</v>
      </c>
      <c r="R711">
        <v>143</v>
      </c>
      <c r="S711" t="s">
        <v>210</v>
      </c>
      <c r="T711" t="s">
        <v>630</v>
      </c>
      <c r="W711">
        <v>2007</v>
      </c>
      <c r="X711" s="39">
        <v>45532</v>
      </c>
      <c r="Y711" s="39">
        <v>45916</v>
      </c>
      <c r="Z711" t="s">
        <v>119</v>
      </c>
      <c r="AA711" t="s">
        <v>631</v>
      </c>
    </row>
    <row r="712" spans="17:27" x14ac:dyDescent="0.25">
      <c r="Q712">
        <v>84740701</v>
      </c>
      <c r="R712">
        <v>481</v>
      </c>
      <c r="S712" t="s">
        <v>165</v>
      </c>
      <c r="T712" t="s">
        <v>632</v>
      </c>
      <c r="U712" t="s">
        <v>633</v>
      </c>
      <c r="V712">
        <v>3</v>
      </c>
      <c r="W712">
        <v>2020</v>
      </c>
      <c r="X712" s="39">
        <v>45781</v>
      </c>
      <c r="Y712" s="39">
        <v>46022</v>
      </c>
      <c r="Z712" t="s">
        <v>156</v>
      </c>
      <c r="AA712" t="s">
        <v>431</v>
      </c>
    </row>
    <row r="713" spans="17:27" x14ac:dyDescent="0.25">
      <c r="Q713">
        <v>7755262</v>
      </c>
      <c r="R713">
        <v>588</v>
      </c>
      <c r="S713" t="s">
        <v>111</v>
      </c>
      <c r="T713" t="s">
        <v>112</v>
      </c>
      <c r="U713" t="s">
        <v>121</v>
      </c>
      <c r="V713">
        <v>15</v>
      </c>
      <c r="W713">
        <v>2007</v>
      </c>
      <c r="X713" s="39">
        <v>45379</v>
      </c>
      <c r="Y713" s="39">
        <v>45728</v>
      </c>
      <c r="Z713" t="s">
        <v>122</v>
      </c>
      <c r="AA713" t="s">
        <v>115</v>
      </c>
    </row>
    <row r="714" spans="17:27" x14ac:dyDescent="0.25">
      <c r="Q714">
        <v>5981712</v>
      </c>
      <c r="R714">
        <v>253</v>
      </c>
      <c r="S714" t="s">
        <v>196</v>
      </c>
      <c r="T714" t="s">
        <v>634</v>
      </c>
      <c r="U714" t="s">
        <v>198</v>
      </c>
      <c r="V714">
        <v>15</v>
      </c>
      <c r="W714">
        <v>2012</v>
      </c>
      <c r="X714" s="39">
        <v>45197</v>
      </c>
      <c r="Y714" s="39">
        <v>45587</v>
      </c>
      <c r="Z714" t="s">
        <v>126</v>
      </c>
      <c r="AA714" t="s">
        <v>200</v>
      </c>
    </row>
    <row r="715" spans="17:27" x14ac:dyDescent="0.25">
      <c r="Q715">
        <v>7781714</v>
      </c>
      <c r="R715">
        <v>413</v>
      </c>
      <c r="S715" t="s">
        <v>123</v>
      </c>
      <c r="T715" t="s">
        <v>124</v>
      </c>
      <c r="U715" t="s">
        <v>125</v>
      </c>
      <c r="W715">
        <v>2006</v>
      </c>
      <c r="X715" s="39">
        <v>45611</v>
      </c>
      <c r="Y715" s="39">
        <v>45966</v>
      </c>
      <c r="Z715" t="s">
        <v>133</v>
      </c>
      <c r="AA715" t="s">
        <v>127</v>
      </c>
    </row>
    <row r="716" spans="17:27" x14ac:dyDescent="0.25">
      <c r="Q716">
        <v>8991960</v>
      </c>
      <c r="R716">
        <v>588</v>
      </c>
      <c r="S716" t="s">
        <v>111</v>
      </c>
      <c r="T716" t="s">
        <v>112</v>
      </c>
      <c r="U716" t="s">
        <v>113</v>
      </c>
      <c r="W716">
        <v>2006</v>
      </c>
      <c r="X716" s="39">
        <v>45726</v>
      </c>
      <c r="Y716" s="39">
        <v>46138</v>
      </c>
      <c r="Z716" t="s">
        <v>118</v>
      </c>
      <c r="AA716" t="s">
        <v>115</v>
      </c>
    </row>
    <row r="717" spans="17:27" x14ac:dyDescent="0.25">
      <c r="Q717">
        <v>9109564</v>
      </c>
      <c r="R717">
        <v>734</v>
      </c>
      <c r="S717" t="s">
        <v>139</v>
      </c>
      <c r="T717" t="s">
        <v>207</v>
      </c>
      <c r="U717" t="s">
        <v>208</v>
      </c>
      <c r="W717">
        <v>2008</v>
      </c>
      <c r="X717" s="39">
        <v>45648</v>
      </c>
      <c r="Y717" s="39">
        <v>45952</v>
      </c>
      <c r="Z717" t="s">
        <v>184</v>
      </c>
      <c r="AA717" t="s">
        <v>141</v>
      </c>
    </row>
    <row r="718" spans="17:27" x14ac:dyDescent="0.25">
      <c r="Q718">
        <v>9977628</v>
      </c>
      <c r="R718">
        <v>683</v>
      </c>
      <c r="S718" t="s">
        <v>192</v>
      </c>
      <c r="T718" t="s">
        <v>272</v>
      </c>
      <c r="U718" t="s">
        <v>194</v>
      </c>
      <c r="W718">
        <v>2006</v>
      </c>
      <c r="X718" s="39">
        <v>45320</v>
      </c>
      <c r="Y718" s="39">
        <v>45678</v>
      </c>
      <c r="Z718" t="s">
        <v>116</v>
      </c>
      <c r="AA718" t="s">
        <v>273</v>
      </c>
    </row>
    <row r="719" spans="17:27" x14ac:dyDescent="0.25">
      <c r="Q719">
        <v>8002662</v>
      </c>
      <c r="R719">
        <v>734</v>
      </c>
      <c r="S719" t="s">
        <v>139</v>
      </c>
      <c r="T719" t="s">
        <v>207</v>
      </c>
      <c r="U719" t="s">
        <v>208</v>
      </c>
      <c r="W719">
        <v>2007</v>
      </c>
      <c r="X719" s="39">
        <v>45407</v>
      </c>
      <c r="Y719" s="39">
        <v>45758</v>
      </c>
      <c r="Z719" t="s">
        <v>184</v>
      </c>
      <c r="AA719" t="s">
        <v>141</v>
      </c>
    </row>
    <row r="720" spans="17:27" x14ac:dyDescent="0.25">
      <c r="Q720">
        <v>6700814</v>
      </c>
      <c r="R720">
        <v>588</v>
      </c>
      <c r="S720" t="s">
        <v>111</v>
      </c>
      <c r="T720" t="s">
        <v>112</v>
      </c>
      <c r="U720" t="s">
        <v>121</v>
      </c>
      <c r="W720">
        <v>2006</v>
      </c>
      <c r="X720" s="39">
        <v>45599</v>
      </c>
      <c r="Y720" s="39">
        <v>45952</v>
      </c>
      <c r="Z720" t="s">
        <v>116</v>
      </c>
      <c r="AA720" t="s">
        <v>115</v>
      </c>
    </row>
    <row r="721" spans="17:27" x14ac:dyDescent="0.25">
      <c r="Q721">
        <v>9300729</v>
      </c>
      <c r="R721">
        <v>588</v>
      </c>
      <c r="S721" t="s">
        <v>111</v>
      </c>
      <c r="T721" t="s">
        <v>135</v>
      </c>
      <c r="U721" t="s">
        <v>194</v>
      </c>
      <c r="W721">
        <v>2001</v>
      </c>
      <c r="X721" s="39">
        <v>45594</v>
      </c>
      <c r="Y721" s="39">
        <v>45831</v>
      </c>
      <c r="Z721" t="s">
        <v>120</v>
      </c>
      <c r="AA721" t="s">
        <v>209</v>
      </c>
    </row>
    <row r="722" spans="17:27" x14ac:dyDescent="0.25">
      <c r="Q722">
        <v>6749160</v>
      </c>
      <c r="R722">
        <v>590</v>
      </c>
      <c r="S722" t="s">
        <v>235</v>
      </c>
      <c r="T722" t="s">
        <v>236</v>
      </c>
      <c r="U722" t="s">
        <v>130</v>
      </c>
      <c r="W722">
        <v>2007</v>
      </c>
      <c r="X722" s="39">
        <v>45792</v>
      </c>
      <c r="Y722" s="39">
        <v>46158</v>
      </c>
      <c r="Z722" t="s">
        <v>233</v>
      </c>
      <c r="AA722" t="s">
        <v>238</v>
      </c>
    </row>
    <row r="723" spans="17:27" x14ac:dyDescent="0.25">
      <c r="Q723">
        <v>2550465</v>
      </c>
      <c r="R723">
        <v>751</v>
      </c>
      <c r="S723" t="s">
        <v>231</v>
      </c>
      <c r="T723" t="s">
        <v>297</v>
      </c>
      <c r="U723" t="s">
        <v>298</v>
      </c>
      <c r="V723">
        <v>15</v>
      </c>
      <c r="W723">
        <v>2008</v>
      </c>
      <c r="X723" s="39">
        <v>45635</v>
      </c>
      <c r="Y723" s="39">
        <v>46009</v>
      </c>
      <c r="Z723" t="s">
        <v>233</v>
      </c>
      <c r="AA723" t="s">
        <v>300</v>
      </c>
    </row>
    <row r="724" spans="17:27" x14ac:dyDescent="0.25">
      <c r="Q724">
        <v>4603863</v>
      </c>
      <c r="R724">
        <v>588</v>
      </c>
      <c r="S724" t="s">
        <v>111</v>
      </c>
      <c r="T724" t="s">
        <v>112</v>
      </c>
      <c r="U724" t="s">
        <v>113</v>
      </c>
      <c r="V724">
        <v>15</v>
      </c>
      <c r="W724">
        <v>2008</v>
      </c>
      <c r="X724" s="39">
        <v>45803</v>
      </c>
      <c r="Y724" s="39">
        <v>46158</v>
      </c>
      <c r="Z724" t="s">
        <v>122</v>
      </c>
      <c r="AA724" t="s">
        <v>117</v>
      </c>
    </row>
    <row r="725" spans="17:27" x14ac:dyDescent="0.25">
      <c r="Q725">
        <v>5764412</v>
      </c>
      <c r="R725">
        <v>459</v>
      </c>
      <c r="S725" t="s">
        <v>635</v>
      </c>
      <c r="T725" t="s">
        <v>636</v>
      </c>
      <c r="U725" t="s">
        <v>637</v>
      </c>
      <c r="V725">
        <v>15</v>
      </c>
      <c r="W725">
        <v>2013</v>
      </c>
      <c r="X725" s="39">
        <v>45583</v>
      </c>
      <c r="Y725" s="39">
        <v>45959</v>
      </c>
      <c r="Z725" t="s">
        <v>119</v>
      </c>
      <c r="AA725" t="s">
        <v>638</v>
      </c>
    </row>
    <row r="726" spans="17:27" x14ac:dyDescent="0.25">
      <c r="Q726">
        <v>1809463</v>
      </c>
      <c r="R726">
        <v>413</v>
      </c>
      <c r="S726" t="s">
        <v>123</v>
      </c>
      <c r="T726" t="s">
        <v>159</v>
      </c>
      <c r="U726" t="s">
        <v>158</v>
      </c>
      <c r="V726">
        <v>15</v>
      </c>
      <c r="W726">
        <v>2008</v>
      </c>
      <c r="X726" s="39">
        <v>45439</v>
      </c>
      <c r="Y726" s="39">
        <v>45810</v>
      </c>
      <c r="Z726" t="s">
        <v>119</v>
      </c>
      <c r="AA726" t="s">
        <v>127</v>
      </c>
    </row>
    <row r="727" spans="17:27" x14ac:dyDescent="0.25">
      <c r="Q727">
        <v>6170214</v>
      </c>
      <c r="R727">
        <v>588</v>
      </c>
      <c r="S727" t="s">
        <v>111</v>
      </c>
      <c r="T727" t="s">
        <v>112</v>
      </c>
      <c r="U727" t="s">
        <v>113</v>
      </c>
      <c r="W727">
        <v>2006</v>
      </c>
      <c r="X727" s="39">
        <v>45532</v>
      </c>
      <c r="Y727" s="39">
        <v>45896</v>
      </c>
      <c r="Z727" t="s">
        <v>116</v>
      </c>
      <c r="AA727" t="s">
        <v>115</v>
      </c>
    </row>
    <row r="728" spans="17:27" x14ac:dyDescent="0.25">
      <c r="Q728">
        <v>8293858</v>
      </c>
      <c r="R728">
        <v>413</v>
      </c>
      <c r="S728" t="s">
        <v>123</v>
      </c>
      <c r="T728" t="s">
        <v>179</v>
      </c>
      <c r="U728" t="s">
        <v>158</v>
      </c>
      <c r="W728">
        <v>2005</v>
      </c>
      <c r="X728" s="39">
        <v>45264</v>
      </c>
      <c r="Y728" s="39">
        <v>45627</v>
      </c>
      <c r="Z728" t="s">
        <v>133</v>
      </c>
      <c r="AA728" t="s">
        <v>127</v>
      </c>
    </row>
    <row r="729" spans="17:27" x14ac:dyDescent="0.25">
      <c r="Q729">
        <v>5816914</v>
      </c>
      <c r="R729">
        <v>590</v>
      </c>
      <c r="S729" t="s">
        <v>235</v>
      </c>
      <c r="T729" t="s">
        <v>236</v>
      </c>
      <c r="U729" t="s">
        <v>237</v>
      </c>
      <c r="W729">
        <v>2006</v>
      </c>
      <c r="X729" s="39">
        <v>45476</v>
      </c>
      <c r="Y729" s="39">
        <v>45879</v>
      </c>
      <c r="Z729" t="s">
        <v>116</v>
      </c>
      <c r="AA729" t="s">
        <v>238</v>
      </c>
    </row>
    <row r="730" spans="17:27" x14ac:dyDescent="0.25">
      <c r="Q730">
        <v>2844223</v>
      </c>
      <c r="R730">
        <v>650</v>
      </c>
      <c r="S730" t="s">
        <v>436</v>
      </c>
      <c r="T730" t="s">
        <v>639</v>
      </c>
      <c r="U730" t="s">
        <v>136</v>
      </c>
      <c r="W730">
        <v>2002</v>
      </c>
      <c r="X730" s="39">
        <v>45643</v>
      </c>
      <c r="Y730" s="39">
        <v>45781</v>
      </c>
      <c r="Z730" t="s">
        <v>116</v>
      </c>
      <c r="AA730" t="s">
        <v>455</v>
      </c>
    </row>
    <row r="731" spans="17:27" x14ac:dyDescent="0.25">
      <c r="Q731">
        <v>1394750</v>
      </c>
      <c r="R731">
        <v>839</v>
      </c>
      <c r="S731" t="s">
        <v>244</v>
      </c>
      <c r="T731" t="s">
        <v>245</v>
      </c>
      <c r="U731" t="s">
        <v>125</v>
      </c>
      <c r="W731">
        <v>2003</v>
      </c>
      <c r="X731" s="39">
        <v>45499</v>
      </c>
      <c r="Y731" s="39">
        <v>45680</v>
      </c>
      <c r="Z731" t="s">
        <v>133</v>
      </c>
      <c r="AA731" t="s">
        <v>127</v>
      </c>
    </row>
    <row r="732" spans="17:27" x14ac:dyDescent="0.25">
      <c r="Q732">
        <v>4297138</v>
      </c>
      <c r="R732">
        <v>778</v>
      </c>
      <c r="S732" t="s">
        <v>353</v>
      </c>
      <c r="T732" t="s">
        <v>640</v>
      </c>
      <c r="U732" t="s">
        <v>401</v>
      </c>
      <c r="V732">
        <v>12</v>
      </c>
      <c r="W732">
        <v>2016</v>
      </c>
      <c r="X732" s="39">
        <v>45508</v>
      </c>
      <c r="Y732" s="39">
        <v>45864</v>
      </c>
      <c r="Z732" t="s">
        <v>233</v>
      </c>
      <c r="AA732" t="s">
        <v>407</v>
      </c>
    </row>
    <row r="733" spans="17:27" x14ac:dyDescent="0.25">
      <c r="Q733">
        <v>8097154</v>
      </c>
      <c r="R733">
        <v>588</v>
      </c>
      <c r="S733" t="s">
        <v>111</v>
      </c>
      <c r="T733" t="s">
        <v>641</v>
      </c>
      <c r="U733" t="s">
        <v>130</v>
      </c>
      <c r="V733">
        <v>15</v>
      </c>
      <c r="W733">
        <v>2015</v>
      </c>
      <c r="X733" s="39">
        <v>45506</v>
      </c>
      <c r="Y733" s="39">
        <v>45877</v>
      </c>
      <c r="Z733" t="s">
        <v>119</v>
      </c>
      <c r="AA733" t="s">
        <v>370</v>
      </c>
    </row>
    <row r="734" spans="17:27" x14ac:dyDescent="0.25">
      <c r="Q734">
        <v>2330972</v>
      </c>
      <c r="R734">
        <v>416</v>
      </c>
      <c r="S734" t="s">
        <v>408</v>
      </c>
      <c r="T734" t="s">
        <v>642</v>
      </c>
      <c r="U734" t="s">
        <v>136</v>
      </c>
      <c r="V734">
        <v>15</v>
      </c>
      <c r="W734">
        <v>2010</v>
      </c>
      <c r="X734" s="39">
        <v>45509</v>
      </c>
      <c r="Y734" s="39">
        <v>45879</v>
      </c>
      <c r="Z734" t="s">
        <v>133</v>
      </c>
      <c r="AA734" t="s">
        <v>643</v>
      </c>
    </row>
    <row r="735" spans="17:27" x14ac:dyDescent="0.25">
      <c r="Q735">
        <v>8332508</v>
      </c>
      <c r="R735">
        <v>844</v>
      </c>
      <c r="S735" t="s">
        <v>644</v>
      </c>
      <c r="T735" t="s">
        <v>645</v>
      </c>
      <c r="V735">
        <v>15</v>
      </c>
      <c r="W735">
        <v>2017</v>
      </c>
      <c r="X735" s="39">
        <v>45506</v>
      </c>
      <c r="Y735" s="39">
        <v>45766</v>
      </c>
      <c r="Z735" t="s">
        <v>119</v>
      </c>
      <c r="AA735" t="s">
        <v>646</v>
      </c>
    </row>
    <row r="736" spans="17:27" x14ac:dyDescent="0.25">
      <c r="Q736">
        <v>8883956</v>
      </c>
      <c r="R736">
        <v>839</v>
      </c>
      <c r="S736" t="s">
        <v>244</v>
      </c>
      <c r="T736" t="s">
        <v>245</v>
      </c>
      <c r="U736" t="s">
        <v>125</v>
      </c>
      <c r="W736">
        <v>2004</v>
      </c>
      <c r="X736" s="39">
        <v>45803</v>
      </c>
      <c r="Y736" s="39">
        <v>45885</v>
      </c>
      <c r="Z736" t="s">
        <v>133</v>
      </c>
      <c r="AA736" t="s">
        <v>127</v>
      </c>
    </row>
    <row r="737" spans="17:27" x14ac:dyDescent="0.25">
      <c r="Q737">
        <v>3815162</v>
      </c>
      <c r="R737">
        <v>588</v>
      </c>
      <c r="S737" t="s">
        <v>111</v>
      </c>
      <c r="T737" t="s">
        <v>112</v>
      </c>
      <c r="U737" t="s">
        <v>113</v>
      </c>
      <c r="W737">
        <v>2007</v>
      </c>
      <c r="X737" s="39">
        <v>45803</v>
      </c>
      <c r="Y737" s="39">
        <v>46011</v>
      </c>
      <c r="Z737" t="s">
        <v>122</v>
      </c>
      <c r="AA737" t="s">
        <v>117</v>
      </c>
    </row>
    <row r="738" spans="17:27" x14ac:dyDescent="0.25">
      <c r="Q738">
        <v>4411976</v>
      </c>
      <c r="R738">
        <v>253</v>
      </c>
      <c r="S738" t="s">
        <v>196</v>
      </c>
      <c r="T738" t="s">
        <v>243</v>
      </c>
      <c r="U738" t="s">
        <v>198</v>
      </c>
      <c r="V738">
        <v>15</v>
      </c>
      <c r="W738">
        <v>2011</v>
      </c>
      <c r="X738" s="39">
        <v>45456</v>
      </c>
      <c r="Y738" s="39">
        <v>45835</v>
      </c>
      <c r="Z738" t="s">
        <v>119</v>
      </c>
      <c r="AA738" t="s">
        <v>200</v>
      </c>
    </row>
    <row r="739" spans="17:27" x14ac:dyDescent="0.25">
      <c r="Q739">
        <v>33843302</v>
      </c>
      <c r="R739">
        <v>299</v>
      </c>
      <c r="S739" t="s">
        <v>374</v>
      </c>
      <c r="T739" t="s">
        <v>571</v>
      </c>
      <c r="U739" t="s">
        <v>572</v>
      </c>
      <c r="V739">
        <v>14</v>
      </c>
      <c r="W739">
        <v>2021</v>
      </c>
      <c r="X739" s="39">
        <v>45781</v>
      </c>
      <c r="Y739" s="39">
        <v>46147</v>
      </c>
      <c r="Z739" t="s">
        <v>119</v>
      </c>
      <c r="AA739" t="s">
        <v>564</v>
      </c>
    </row>
    <row r="740" spans="17:27" x14ac:dyDescent="0.25">
      <c r="Q740">
        <v>5123151</v>
      </c>
      <c r="R740">
        <v>734</v>
      </c>
      <c r="S740" t="s">
        <v>139</v>
      </c>
      <c r="T740" t="s">
        <v>140</v>
      </c>
      <c r="U740" t="s">
        <v>136</v>
      </c>
      <c r="W740">
        <v>2004</v>
      </c>
      <c r="X740" s="39">
        <v>45549</v>
      </c>
      <c r="Y740" s="39">
        <v>45804</v>
      </c>
      <c r="Z740" t="s">
        <v>116</v>
      </c>
      <c r="AA740" t="s">
        <v>141</v>
      </c>
    </row>
    <row r="741" spans="17:27" x14ac:dyDescent="0.25">
      <c r="Q741">
        <v>9436365</v>
      </c>
      <c r="R741">
        <v>588</v>
      </c>
      <c r="S741" t="s">
        <v>111</v>
      </c>
      <c r="T741" t="s">
        <v>112</v>
      </c>
      <c r="U741" t="s">
        <v>113</v>
      </c>
      <c r="V741">
        <v>15</v>
      </c>
      <c r="W741">
        <v>2008</v>
      </c>
      <c r="X741" s="39">
        <v>45385</v>
      </c>
      <c r="Y741" s="39">
        <v>45725</v>
      </c>
      <c r="Z741" t="s">
        <v>116</v>
      </c>
      <c r="AA741" t="s">
        <v>117</v>
      </c>
    </row>
    <row r="742" spans="17:27" x14ac:dyDescent="0.25">
      <c r="Q742">
        <v>10807601</v>
      </c>
      <c r="R742">
        <v>672</v>
      </c>
      <c r="S742" t="s">
        <v>255</v>
      </c>
      <c r="T742" t="s">
        <v>647</v>
      </c>
      <c r="U742" t="s">
        <v>401</v>
      </c>
      <c r="V742">
        <v>4</v>
      </c>
      <c r="W742">
        <v>2017</v>
      </c>
      <c r="X742" s="39">
        <v>45508</v>
      </c>
      <c r="Y742" s="39">
        <v>45875</v>
      </c>
      <c r="Z742" t="s">
        <v>119</v>
      </c>
      <c r="AA742" t="s">
        <v>513</v>
      </c>
    </row>
    <row r="743" spans="17:27" x14ac:dyDescent="0.25">
      <c r="Q743">
        <v>3471938</v>
      </c>
      <c r="R743">
        <v>727</v>
      </c>
      <c r="S743" t="s">
        <v>384</v>
      </c>
      <c r="T743" t="s">
        <v>648</v>
      </c>
      <c r="U743" t="s">
        <v>205</v>
      </c>
      <c r="V743">
        <v>13</v>
      </c>
      <c r="W743">
        <v>2016</v>
      </c>
      <c r="X743" s="39">
        <v>45509</v>
      </c>
      <c r="Y743" s="39">
        <v>45795</v>
      </c>
      <c r="Z743" t="s">
        <v>248</v>
      </c>
      <c r="AA743" t="s">
        <v>386</v>
      </c>
    </row>
    <row r="744" spans="17:27" x14ac:dyDescent="0.25">
      <c r="Q744">
        <v>6110655</v>
      </c>
      <c r="R744">
        <v>481</v>
      </c>
      <c r="S744" t="s">
        <v>165</v>
      </c>
      <c r="T744" t="s">
        <v>649</v>
      </c>
      <c r="U744" t="s">
        <v>278</v>
      </c>
      <c r="V744">
        <v>8</v>
      </c>
      <c r="W744">
        <v>2017</v>
      </c>
      <c r="X744" s="39">
        <v>45437</v>
      </c>
      <c r="Y744" s="39">
        <v>45791</v>
      </c>
      <c r="Z744" t="s">
        <v>184</v>
      </c>
      <c r="AA744" t="s">
        <v>650</v>
      </c>
    </row>
    <row r="745" spans="17:27" x14ac:dyDescent="0.25">
      <c r="Q745">
        <v>3604363</v>
      </c>
      <c r="R745">
        <v>281</v>
      </c>
      <c r="S745" t="s">
        <v>292</v>
      </c>
      <c r="T745" t="s">
        <v>316</v>
      </c>
      <c r="U745" t="s">
        <v>294</v>
      </c>
      <c r="V745">
        <v>15</v>
      </c>
      <c r="W745">
        <v>2008</v>
      </c>
      <c r="X745" s="39">
        <v>45469</v>
      </c>
      <c r="Y745" s="39">
        <v>45845</v>
      </c>
      <c r="Z745" t="s">
        <v>133</v>
      </c>
      <c r="AA745" t="s">
        <v>317</v>
      </c>
    </row>
    <row r="746" spans="17:27" x14ac:dyDescent="0.25">
      <c r="Q746">
        <v>44252601</v>
      </c>
      <c r="R746">
        <v>413</v>
      </c>
      <c r="S746" t="s">
        <v>123</v>
      </c>
      <c r="T746" t="s">
        <v>651</v>
      </c>
      <c r="U746" t="s">
        <v>652</v>
      </c>
      <c r="V746">
        <v>4</v>
      </c>
      <c r="W746">
        <v>2018</v>
      </c>
      <c r="X746" s="39">
        <v>45781</v>
      </c>
      <c r="Y746" s="39">
        <v>46126</v>
      </c>
      <c r="Z746" t="s">
        <v>133</v>
      </c>
      <c r="AA746" t="s">
        <v>653</v>
      </c>
    </row>
    <row r="747" spans="17:27" x14ac:dyDescent="0.25">
      <c r="Q747">
        <v>9314165</v>
      </c>
      <c r="R747">
        <v>588</v>
      </c>
      <c r="S747" t="s">
        <v>111</v>
      </c>
      <c r="T747" t="s">
        <v>654</v>
      </c>
      <c r="U747" t="s">
        <v>278</v>
      </c>
      <c r="V747">
        <v>15</v>
      </c>
      <c r="W747">
        <v>2008</v>
      </c>
      <c r="X747" s="39">
        <v>45788</v>
      </c>
      <c r="Y747" s="39">
        <v>46083</v>
      </c>
      <c r="Z747" t="s">
        <v>116</v>
      </c>
      <c r="AA747" t="s">
        <v>131</v>
      </c>
    </row>
    <row r="748" spans="17:27" x14ac:dyDescent="0.25">
      <c r="Q748">
        <v>6448839</v>
      </c>
      <c r="R748">
        <v>253</v>
      </c>
      <c r="S748" t="s">
        <v>196</v>
      </c>
      <c r="T748" t="s">
        <v>655</v>
      </c>
      <c r="U748" t="s">
        <v>656</v>
      </c>
      <c r="V748">
        <v>15</v>
      </c>
      <c r="W748">
        <v>2016</v>
      </c>
      <c r="X748" s="39">
        <v>45781</v>
      </c>
      <c r="Y748" s="39">
        <v>46202</v>
      </c>
      <c r="Z748" t="s">
        <v>248</v>
      </c>
      <c r="AA748" t="s">
        <v>348</v>
      </c>
    </row>
    <row r="749" spans="17:27" x14ac:dyDescent="0.25">
      <c r="Q749">
        <v>7133161</v>
      </c>
      <c r="R749">
        <v>590</v>
      </c>
      <c r="S749" t="s">
        <v>235</v>
      </c>
      <c r="T749" t="s">
        <v>236</v>
      </c>
      <c r="U749" t="s">
        <v>130</v>
      </c>
      <c r="W749">
        <v>2007</v>
      </c>
      <c r="X749" s="39">
        <v>45409</v>
      </c>
      <c r="Y749" s="39">
        <v>45714</v>
      </c>
      <c r="Z749" t="s">
        <v>122</v>
      </c>
      <c r="AA749" t="s">
        <v>238</v>
      </c>
    </row>
    <row r="750" spans="17:27" x14ac:dyDescent="0.25">
      <c r="Q750">
        <v>6662864</v>
      </c>
      <c r="R750">
        <v>845</v>
      </c>
      <c r="S750" t="s">
        <v>226</v>
      </c>
      <c r="T750" t="s">
        <v>247</v>
      </c>
      <c r="U750" t="s">
        <v>183</v>
      </c>
      <c r="W750">
        <v>2008</v>
      </c>
      <c r="X750" s="39">
        <v>45551</v>
      </c>
      <c r="Y750" s="39">
        <v>45924</v>
      </c>
      <c r="Z750" t="s">
        <v>229</v>
      </c>
      <c r="AA750" t="s">
        <v>230</v>
      </c>
    </row>
    <row r="751" spans="17:27" x14ac:dyDescent="0.25">
      <c r="Q751">
        <v>5827063</v>
      </c>
      <c r="R751">
        <v>481</v>
      </c>
      <c r="S751" t="s">
        <v>165</v>
      </c>
      <c r="T751" t="s">
        <v>166</v>
      </c>
      <c r="U751" t="s">
        <v>167</v>
      </c>
      <c r="V751">
        <v>15</v>
      </c>
      <c r="W751">
        <v>2008</v>
      </c>
      <c r="X751" s="39">
        <v>45788</v>
      </c>
      <c r="Y751" s="39">
        <v>46172</v>
      </c>
      <c r="Z751" t="s">
        <v>116</v>
      </c>
      <c r="AA751" t="s">
        <v>168</v>
      </c>
    </row>
    <row r="752" spans="17:27" x14ac:dyDescent="0.25">
      <c r="Q752">
        <v>9663062</v>
      </c>
      <c r="R752">
        <v>683</v>
      </c>
      <c r="S752" t="s">
        <v>192</v>
      </c>
      <c r="T752" t="s">
        <v>272</v>
      </c>
      <c r="U752" t="s">
        <v>573</v>
      </c>
      <c r="W752">
        <v>2007</v>
      </c>
      <c r="X752" s="39">
        <v>45762</v>
      </c>
      <c r="Y752" s="39">
        <v>46099</v>
      </c>
      <c r="Z752" t="s">
        <v>116</v>
      </c>
      <c r="AA752" t="s">
        <v>273</v>
      </c>
    </row>
    <row r="753" spans="17:27" x14ac:dyDescent="0.25">
      <c r="Q753">
        <v>6749364</v>
      </c>
      <c r="R753">
        <v>845</v>
      </c>
      <c r="S753" t="s">
        <v>226</v>
      </c>
      <c r="T753" t="s">
        <v>247</v>
      </c>
      <c r="U753" t="s">
        <v>183</v>
      </c>
      <c r="W753">
        <v>2008</v>
      </c>
      <c r="X753" s="39">
        <v>45518</v>
      </c>
      <c r="Y753" s="39">
        <v>45947</v>
      </c>
      <c r="Z753" t="s">
        <v>116</v>
      </c>
      <c r="AA753" t="s">
        <v>230</v>
      </c>
    </row>
    <row r="754" spans="17:27" x14ac:dyDescent="0.25">
      <c r="Q754">
        <v>4931675</v>
      </c>
      <c r="R754">
        <v>139</v>
      </c>
      <c r="S754" t="s">
        <v>261</v>
      </c>
      <c r="T754" t="s">
        <v>262</v>
      </c>
      <c r="U754" t="s">
        <v>113</v>
      </c>
      <c r="V754">
        <v>15</v>
      </c>
      <c r="W754">
        <v>2012</v>
      </c>
      <c r="X754" s="39">
        <v>45374</v>
      </c>
      <c r="Y754" s="39">
        <v>45735</v>
      </c>
      <c r="Z754" t="s">
        <v>119</v>
      </c>
      <c r="AA754" t="s">
        <v>175</v>
      </c>
    </row>
    <row r="755" spans="17:27" x14ac:dyDescent="0.25">
      <c r="Q755">
        <v>9316465</v>
      </c>
      <c r="R755">
        <v>588</v>
      </c>
      <c r="S755" t="s">
        <v>111</v>
      </c>
      <c r="T755" t="s">
        <v>173</v>
      </c>
      <c r="U755" t="s">
        <v>113</v>
      </c>
      <c r="V755">
        <v>15</v>
      </c>
      <c r="W755">
        <v>2008</v>
      </c>
      <c r="X755" s="39">
        <v>45344</v>
      </c>
      <c r="Y755" s="39">
        <v>45718</v>
      </c>
      <c r="Z755" t="s">
        <v>116</v>
      </c>
      <c r="AA755" t="s">
        <v>175</v>
      </c>
    </row>
    <row r="756" spans="17:27" x14ac:dyDescent="0.25">
      <c r="Q756">
        <v>8864660</v>
      </c>
      <c r="R756">
        <v>588</v>
      </c>
      <c r="S756" t="s">
        <v>111</v>
      </c>
      <c r="T756" t="s">
        <v>112</v>
      </c>
      <c r="U756" t="s">
        <v>113</v>
      </c>
      <c r="W756">
        <v>2006</v>
      </c>
      <c r="X756" s="39">
        <v>45382</v>
      </c>
      <c r="Y756" s="39">
        <v>45745</v>
      </c>
      <c r="Z756" t="s">
        <v>116</v>
      </c>
      <c r="AA756" t="s">
        <v>115</v>
      </c>
    </row>
    <row r="757" spans="17:27" x14ac:dyDescent="0.25">
      <c r="Q757">
        <v>2501161</v>
      </c>
      <c r="R757">
        <v>413</v>
      </c>
      <c r="S757" t="s">
        <v>123</v>
      </c>
      <c r="T757" t="s">
        <v>179</v>
      </c>
      <c r="U757" t="s">
        <v>158</v>
      </c>
      <c r="W757">
        <v>2007</v>
      </c>
      <c r="X757" s="39">
        <v>45803</v>
      </c>
      <c r="Y757" s="39">
        <v>46172</v>
      </c>
      <c r="Z757" t="s">
        <v>133</v>
      </c>
      <c r="AA757" t="s">
        <v>127</v>
      </c>
    </row>
    <row r="758" spans="17:27" x14ac:dyDescent="0.25">
      <c r="Q758">
        <v>6181872</v>
      </c>
      <c r="R758">
        <v>253</v>
      </c>
      <c r="S758" t="s">
        <v>196</v>
      </c>
      <c r="T758" t="s">
        <v>243</v>
      </c>
      <c r="U758" t="s">
        <v>198</v>
      </c>
      <c r="V758">
        <v>15</v>
      </c>
      <c r="W758">
        <v>2010</v>
      </c>
      <c r="X758" s="39">
        <v>45366</v>
      </c>
      <c r="Y758" s="39">
        <v>45722</v>
      </c>
      <c r="Z758" t="s">
        <v>116</v>
      </c>
      <c r="AA758" t="s">
        <v>200</v>
      </c>
    </row>
    <row r="759" spans="17:27" x14ac:dyDescent="0.25">
      <c r="Q759">
        <v>6871666</v>
      </c>
      <c r="R759">
        <v>413</v>
      </c>
      <c r="S759" t="s">
        <v>123</v>
      </c>
      <c r="T759" t="s">
        <v>159</v>
      </c>
      <c r="U759" t="s">
        <v>158</v>
      </c>
      <c r="V759">
        <v>15</v>
      </c>
      <c r="W759">
        <v>2008</v>
      </c>
      <c r="X759" s="39">
        <v>45389</v>
      </c>
      <c r="Y759" s="39">
        <v>45746</v>
      </c>
      <c r="Z759" t="s">
        <v>328</v>
      </c>
      <c r="AA759" t="s">
        <v>127</v>
      </c>
    </row>
    <row r="760" spans="17:27" x14ac:dyDescent="0.25">
      <c r="Q760">
        <v>5235972</v>
      </c>
      <c r="R760">
        <v>751</v>
      </c>
      <c r="S760" t="s">
        <v>231</v>
      </c>
      <c r="T760" t="s">
        <v>324</v>
      </c>
      <c r="U760" t="s">
        <v>201</v>
      </c>
      <c r="V760">
        <v>15</v>
      </c>
      <c r="W760">
        <v>2011</v>
      </c>
      <c r="X760" s="39">
        <v>45357</v>
      </c>
      <c r="Y760" s="39">
        <v>45745</v>
      </c>
      <c r="Z760" t="s">
        <v>116</v>
      </c>
      <c r="AA760" t="s">
        <v>325</v>
      </c>
    </row>
    <row r="761" spans="17:27" x14ac:dyDescent="0.25">
      <c r="Q761">
        <v>6623274</v>
      </c>
      <c r="R761">
        <v>845</v>
      </c>
      <c r="S761" t="s">
        <v>226</v>
      </c>
      <c r="T761" t="s">
        <v>247</v>
      </c>
      <c r="U761" t="s">
        <v>183</v>
      </c>
      <c r="V761">
        <v>15</v>
      </c>
      <c r="W761">
        <v>2011</v>
      </c>
      <c r="X761" s="39">
        <v>45344</v>
      </c>
      <c r="Y761" s="39">
        <v>45724</v>
      </c>
      <c r="Z761" t="s">
        <v>119</v>
      </c>
      <c r="AA761" t="s">
        <v>230</v>
      </c>
    </row>
    <row r="762" spans="17:27" x14ac:dyDescent="0.25">
      <c r="Q762">
        <v>6804766</v>
      </c>
      <c r="R762">
        <v>413</v>
      </c>
      <c r="S762" t="s">
        <v>123</v>
      </c>
      <c r="T762" t="s">
        <v>159</v>
      </c>
      <c r="U762" t="s">
        <v>158</v>
      </c>
      <c r="V762">
        <v>15</v>
      </c>
      <c r="W762">
        <v>2008</v>
      </c>
      <c r="X762" s="39">
        <v>45375</v>
      </c>
      <c r="Y762" s="39">
        <v>45728</v>
      </c>
      <c r="Z762" t="s">
        <v>119</v>
      </c>
      <c r="AA762" t="s">
        <v>127</v>
      </c>
    </row>
    <row r="763" spans="17:27" x14ac:dyDescent="0.25">
      <c r="Q763">
        <v>6843974</v>
      </c>
      <c r="R763">
        <v>502</v>
      </c>
      <c r="S763" t="s">
        <v>334</v>
      </c>
      <c r="T763" t="s">
        <v>433</v>
      </c>
      <c r="U763" t="s">
        <v>198</v>
      </c>
      <c r="V763">
        <v>14</v>
      </c>
      <c r="W763">
        <v>2011</v>
      </c>
      <c r="X763" s="39">
        <v>45364</v>
      </c>
      <c r="Y763" s="39">
        <v>45737</v>
      </c>
      <c r="Z763" t="s">
        <v>116</v>
      </c>
      <c r="AA763" t="s">
        <v>434</v>
      </c>
    </row>
    <row r="764" spans="17:27" x14ac:dyDescent="0.25">
      <c r="Q764">
        <v>2535966</v>
      </c>
      <c r="R764">
        <v>481</v>
      </c>
      <c r="S764" t="s">
        <v>165</v>
      </c>
      <c r="T764" t="s">
        <v>166</v>
      </c>
      <c r="U764" t="s">
        <v>194</v>
      </c>
      <c r="W764">
        <v>2008</v>
      </c>
      <c r="X764" s="39">
        <v>45352</v>
      </c>
      <c r="Y764" s="39">
        <v>45739</v>
      </c>
      <c r="Z764" t="s">
        <v>116</v>
      </c>
      <c r="AA764" t="s">
        <v>168</v>
      </c>
    </row>
    <row r="765" spans="17:27" x14ac:dyDescent="0.25">
      <c r="Q765">
        <v>7510468</v>
      </c>
      <c r="R765">
        <v>588</v>
      </c>
      <c r="S765" t="s">
        <v>111</v>
      </c>
      <c r="T765" t="s">
        <v>164</v>
      </c>
      <c r="U765" t="s">
        <v>113</v>
      </c>
      <c r="V765">
        <v>15</v>
      </c>
      <c r="W765">
        <v>2010</v>
      </c>
      <c r="X765" s="39">
        <v>45357</v>
      </c>
      <c r="Y765" s="39">
        <v>45722</v>
      </c>
      <c r="Z765" t="s">
        <v>119</v>
      </c>
      <c r="AA765" t="s">
        <v>117</v>
      </c>
    </row>
    <row r="766" spans="17:27" x14ac:dyDescent="0.25">
      <c r="Q766">
        <v>7873970</v>
      </c>
      <c r="R766">
        <v>727</v>
      </c>
      <c r="S766" t="s">
        <v>384</v>
      </c>
      <c r="T766" t="s">
        <v>657</v>
      </c>
      <c r="U766" t="s">
        <v>205</v>
      </c>
      <c r="V766">
        <v>15</v>
      </c>
      <c r="W766">
        <v>2010</v>
      </c>
      <c r="X766" s="39">
        <v>45396</v>
      </c>
      <c r="Y766" s="39">
        <v>45746</v>
      </c>
      <c r="Z766" t="s">
        <v>119</v>
      </c>
      <c r="AA766" t="s">
        <v>386</v>
      </c>
    </row>
    <row r="767" spans="17:27" x14ac:dyDescent="0.25">
      <c r="Q767">
        <v>3802970</v>
      </c>
      <c r="R767">
        <v>413</v>
      </c>
      <c r="S767" t="s">
        <v>123</v>
      </c>
      <c r="T767" t="s">
        <v>181</v>
      </c>
      <c r="U767" t="s">
        <v>125</v>
      </c>
      <c r="V767">
        <v>15</v>
      </c>
      <c r="W767">
        <v>2010</v>
      </c>
      <c r="X767" s="39">
        <v>45377</v>
      </c>
      <c r="Y767" s="39">
        <v>45729</v>
      </c>
      <c r="Z767" t="s">
        <v>328</v>
      </c>
      <c r="AA767" t="s">
        <v>127</v>
      </c>
    </row>
    <row r="768" spans="17:27" x14ac:dyDescent="0.25">
      <c r="Q768">
        <v>4298870</v>
      </c>
      <c r="R768">
        <v>683</v>
      </c>
      <c r="S768" t="s">
        <v>192</v>
      </c>
      <c r="T768" t="s">
        <v>658</v>
      </c>
      <c r="U768" t="s">
        <v>659</v>
      </c>
      <c r="V768">
        <v>15</v>
      </c>
      <c r="W768">
        <v>2010</v>
      </c>
      <c r="X768" s="39">
        <v>45365</v>
      </c>
      <c r="Y768" s="39">
        <v>45718</v>
      </c>
      <c r="Z768" t="s">
        <v>660</v>
      </c>
      <c r="AA768" t="s">
        <v>195</v>
      </c>
    </row>
    <row r="769" spans="17:27" x14ac:dyDescent="0.25">
      <c r="Q769">
        <v>6834666</v>
      </c>
      <c r="R769">
        <v>413</v>
      </c>
      <c r="S769" t="s">
        <v>123</v>
      </c>
      <c r="T769" t="s">
        <v>661</v>
      </c>
      <c r="U769" t="s">
        <v>278</v>
      </c>
      <c r="V769">
        <v>15</v>
      </c>
      <c r="W769">
        <v>2008</v>
      </c>
      <c r="X769" s="39">
        <v>45379</v>
      </c>
      <c r="Y769" s="39">
        <v>45734</v>
      </c>
      <c r="Z769" t="s">
        <v>120</v>
      </c>
      <c r="AA769" t="s">
        <v>319</v>
      </c>
    </row>
    <row r="770" spans="17:27" x14ac:dyDescent="0.25">
      <c r="Q770">
        <v>1479963</v>
      </c>
      <c r="R770">
        <v>839</v>
      </c>
      <c r="S770" t="s">
        <v>244</v>
      </c>
      <c r="T770" t="s">
        <v>280</v>
      </c>
      <c r="U770" t="s">
        <v>158</v>
      </c>
      <c r="W770">
        <v>2007</v>
      </c>
      <c r="X770" s="39">
        <v>45425</v>
      </c>
      <c r="Y770" s="39">
        <v>45765</v>
      </c>
      <c r="Z770" t="s">
        <v>119</v>
      </c>
      <c r="AA770" t="s">
        <v>127</v>
      </c>
    </row>
    <row r="771" spans="17:27" x14ac:dyDescent="0.25">
      <c r="Q771">
        <v>4472436</v>
      </c>
      <c r="R771">
        <v>413</v>
      </c>
      <c r="S771" t="s">
        <v>123</v>
      </c>
      <c r="T771" t="s">
        <v>138</v>
      </c>
      <c r="U771" t="s">
        <v>125</v>
      </c>
      <c r="W771">
        <v>2002</v>
      </c>
      <c r="X771" s="39">
        <v>45453</v>
      </c>
      <c r="Y771" s="39">
        <v>45609</v>
      </c>
      <c r="Z771" t="s">
        <v>259</v>
      </c>
      <c r="AA771" t="s">
        <v>127</v>
      </c>
    </row>
    <row r="772" spans="17:27" x14ac:dyDescent="0.25">
      <c r="Q772">
        <v>5582966</v>
      </c>
      <c r="R772">
        <v>845</v>
      </c>
      <c r="S772" t="s">
        <v>226</v>
      </c>
      <c r="T772" t="s">
        <v>315</v>
      </c>
      <c r="U772" t="s">
        <v>183</v>
      </c>
      <c r="V772">
        <v>15</v>
      </c>
      <c r="W772">
        <v>2009</v>
      </c>
      <c r="X772" s="39">
        <v>45377</v>
      </c>
      <c r="Y772" s="39">
        <v>45744</v>
      </c>
      <c r="Z772" t="s">
        <v>199</v>
      </c>
      <c r="AA772" t="s">
        <v>230</v>
      </c>
    </row>
    <row r="773" spans="17:27" x14ac:dyDescent="0.25">
      <c r="Q773">
        <v>6918074</v>
      </c>
      <c r="R773">
        <v>253</v>
      </c>
      <c r="S773" t="s">
        <v>196</v>
      </c>
      <c r="T773" t="s">
        <v>197</v>
      </c>
      <c r="U773" t="s">
        <v>198</v>
      </c>
      <c r="V773">
        <v>15</v>
      </c>
      <c r="W773">
        <v>2011</v>
      </c>
      <c r="X773" s="39">
        <v>45369</v>
      </c>
      <c r="Y773" s="39">
        <v>45743</v>
      </c>
      <c r="Z773" t="s">
        <v>119</v>
      </c>
      <c r="AA773" t="s">
        <v>200</v>
      </c>
    </row>
    <row r="774" spans="17:27" x14ac:dyDescent="0.25">
      <c r="Q774">
        <v>6546760</v>
      </c>
      <c r="R774">
        <v>588</v>
      </c>
      <c r="S774" t="s">
        <v>111</v>
      </c>
      <c r="T774" t="s">
        <v>112</v>
      </c>
      <c r="U774" t="s">
        <v>113</v>
      </c>
      <c r="V774">
        <v>15</v>
      </c>
      <c r="W774">
        <v>2008</v>
      </c>
      <c r="X774" s="39">
        <v>45271</v>
      </c>
      <c r="Y774" s="39">
        <v>45635</v>
      </c>
      <c r="Z774" t="s">
        <v>118</v>
      </c>
      <c r="AA774" t="s">
        <v>117</v>
      </c>
    </row>
    <row r="775" spans="17:27" x14ac:dyDescent="0.25">
      <c r="Q775">
        <v>6949474</v>
      </c>
      <c r="R775">
        <v>253</v>
      </c>
      <c r="S775" t="s">
        <v>196</v>
      </c>
      <c r="T775" t="s">
        <v>243</v>
      </c>
      <c r="U775" t="s">
        <v>198</v>
      </c>
      <c r="V775">
        <v>15</v>
      </c>
      <c r="W775">
        <v>2011</v>
      </c>
      <c r="X775" s="39">
        <v>45376</v>
      </c>
      <c r="Y775" s="39">
        <v>45746</v>
      </c>
      <c r="Z775" t="s">
        <v>119</v>
      </c>
      <c r="AA775" t="s">
        <v>200</v>
      </c>
    </row>
    <row r="776" spans="17:27" x14ac:dyDescent="0.25">
      <c r="Q776">
        <v>65374003</v>
      </c>
      <c r="R776">
        <v>743</v>
      </c>
      <c r="S776" t="s">
        <v>336</v>
      </c>
      <c r="T776" t="s">
        <v>662</v>
      </c>
      <c r="U776" t="s">
        <v>113</v>
      </c>
      <c r="V776">
        <v>13</v>
      </c>
      <c r="W776">
        <v>2024</v>
      </c>
      <c r="X776" s="39">
        <v>45435</v>
      </c>
      <c r="Y776" s="39">
        <v>46164</v>
      </c>
      <c r="Z776" t="s">
        <v>119</v>
      </c>
      <c r="AA776">
        <v>2008</v>
      </c>
    </row>
    <row r="777" spans="17:27" x14ac:dyDescent="0.25">
      <c r="Q777">
        <v>66248103</v>
      </c>
      <c r="R777">
        <v>650</v>
      </c>
      <c r="S777" t="s">
        <v>436</v>
      </c>
      <c r="T777" t="s">
        <v>663</v>
      </c>
      <c r="U777" t="s">
        <v>177</v>
      </c>
      <c r="V777">
        <v>15</v>
      </c>
      <c r="W777">
        <v>2024</v>
      </c>
      <c r="X777" s="39">
        <v>45433</v>
      </c>
      <c r="Y777" s="39">
        <v>46162</v>
      </c>
      <c r="Z777" t="s">
        <v>289</v>
      </c>
      <c r="AA777" t="s">
        <v>664</v>
      </c>
    </row>
    <row r="778" spans="17:27" x14ac:dyDescent="0.25">
      <c r="Q778">
        <v>66246703</v>
      </c>
      <c r="R778">
        <v>542</v>
      </c>
      <c r="S778" t="s">
        <v>665</v>
      </c>
      <c r="T778" t="s">
        <v>666</v>
      </c>
      <c r="U778" t="s">
        <v>177</v>
      </c>
      <c r="V778">
        <v>15</v>
      </c>
      <c r="W778">
        <v>2024</v>
      </c>
      <c r="X778" s="39">
        <v>45431</v>
      </c>
      <c r="Y778" s="39">
        <v>46160</v>
      </c>
      <c r="Z778" t="s">
        <v>116</v>
      </c>
      <c r="AA778" t="s">
        <v>667</v>
      </c>
    </row>
    <row r="779" spans="17:27" x14ac:dyDescent="0.25">
      <c r="Q779">
        <v>7249073</v>
      </c>
      <c r="R779">
        <v>727</v>
      </c>
      <c r="S779" t="s">
        <v>384</v>
      </c>
      <c r="T779" t="s">
        <v>385</v>
      </c>
      <c r="U779" t="s">
        <v>205</v>
      </c>
      <c r="V779">
        <v>14</v>
      </c>
      <c r="W779">
        <v>2011</v>
      </c>
      <c r="X779" s="39">
        <v>45643</v>
      </c>
      <c r="Y779" s="39">
        <v>45912</v>
      </c>
      <c r="Z779" t="s">
        <v>119</v>
      </c>
      <c r="AA779" t="s">
        <v>386</v>
      </c>
    </row>
    <row r="780" spans="17:27" x14ac:dyDescent="0.25">
      <c r="Q780">
        <v>7672163</v>
      </c>
      <c r="R780">
        <v>413</v>
      </c>
      <c r="S780" t="s">
        <v>123</v>
      </c>
      <c r="T780" t="s">
        <v>159</v>
      </c>
      <c r="U780" t="s">
        <v>158</v>
      </c>
      <c r="V780">
        <v>15</v>
      </c>
      <c r="W780">
        <v>2008</v>
      </c>
      <c r="X780" s="39">
        <v>45501</v>
      </c>
      <c r="Y780" s="39">
        <v>45853</v>
      </c>
      <c r="Z780" t="s">
        <v>119</v>
      </c>
      <c r="AA780" t="s">
        <v>127</v>
      </c>
    </row>
    <row r="781" spans="17:27" x14ac:dyDescent="0.25">
      <c r="Q781">
        <v>1779065</v>
      </c>
      <c r="R781">
        <v>312</v>
      </c>
      <c r="S781" t="s">
        <v>153</v>
      </c>
      <c r="T781" t="s">
        <v>320</v>
      </c>
      <c r="U781" t="s">
        <v>121</v>
      </c>
      <c r="V781">
        <v>15</v>
      </c>
      <c r="W781">
        <v>2008</v>
      </c>
      <c r="X781" s="39">
        <v>45700</v>
      </c>
      <c r="Y781" s="39">
        <v>46048</v>
      </c>
      <c r="Z781" t="s">
        <v>156</v>
      </c>
      <c r="AA781" t="s">
        <v>225</v>
      </c>
    </row>
    <row r="782" spans="17:27" x14ac:dyDescent="0.25">
      <c r="Q782">
        <v>2631863</v>
      </c>
      <c r="R782">
        <v>189</v>
      </c>
      <c r="S782" t="s">
        <v>160</v>
      </c>
      <c r="T782" t="s">
        <v>668</v>
      </c>
      <c r="U782" t="s">
        <v>294</v>
      </c>
      <c r="V782">
        <v>15</v>
      </c>
      <c r="W782">
        <v>2007</v>
      </c>
      <c r="X782" s="39">
        <v>45727</v>
      </c>
      <c r="Y782" s="39">
        <v>45878</v>
      </c>
      <c r="Z782" t="s">
        <v>119</v>
      </c>
      <c r="AA782" t="s">
        <v>163</v>
      </c>
    </row>
    <row r="783" spans="17:27" x14ac:dyDescent="0.25">
      <c r="Q783">
        <v>4527975</v>
      </c>
      <c r="R783">
        <v>588</v>
      </c>
      <c r="S783" t="s">
        <v>111</v>
      </c>
      <c r="T783" t="s">
        <v>186</v>
      </c>
      <c r="U783" t="s">
        <v>113</v>
      </c>
      <c r="V783">
        <v>15</v>
      </c>
      <c r="W783">
        <v>2012</v>
      </c>
      <c r="X783" s="39">
        <v>45727</v>
      </c>
      <c r="Y783" s="39">
        <v>46068</v>
      </c>
      <c r="Z783" t="s">
        <v>233</v>
      </c>
      <c r="AA783" t="s">
        <v>117</v>
      </c>
    </row>
    <row r="784" spans="17:27" x14ac:dyDescent="0.25">
      <c r="Q784">
        <v>3812013</v>
      </c>
      <c r="R784">
        <v>588</v>
      </c>
      <c r="S784" t="s">
        <v>111</v>
      </c>
      <c r="T784" t="s">
        <v>112</v>
      </c>
      <c r="U784" t="s">
        <v>113</v>
      </c>
      <c r="W784">
        <v>2006</v>
      </c>
      <c r="X784" s="39">
        <v>45730</v>
      </c>
      <c r="Y784" s="39">
        <v>46012</v>
      </c>
      <c r="Z784" t="s">
        <v>119</v>
      </c>
      <c r="AA784" t="s">
        <v>115</v>
      </c>
    </row>
    <row r="785" spans="17:27" x14ac:dyDescent="0.25">
      <c r="Q785">
        <v>1398368</v>
      </c>
      <c r="R785">
        <v>869</v>
      </c>
      <c r="S785" t="s">
        <v>269</v>
      </c>
      <c r="T785" t="s">
        <v>669</v>
      </c>
      <c r="U785" t="s">
        <v>283</v>
      </c>
      <c r="V785">
        <v>15</v>
      </c>
      <c r="W785">
        <v>2009</v>
      </c>
      <c r="X785" s="39">
        <v>45351</v>
      </c>
      <c r="Y785" s="39">
        <v>45470</v>
      </c>
      <c r="Z785" t="s">
        <v>156</v>
      </c>
      <c r="AA785" t="s">
        <v>670</v>
      </c>
    </row>
    <row r="786" spans="17:27" x14ac:dyDescent="0.25">
      <c r="Q786">
        <v>4536963</v>
      </c>
      <c r="R786">
        <v>734</v>
      </c>
      <c r="S786" t="s">
        <v>139</v>
      </c>
      <c r="T786" t="s">
        <v>207</v>
      </c>
      <c r="U786" t="s">
        <v>208</v>
      </c>
      <c r="W786">
        <v>2008</v>
      </c>
      <c r="X786" s="39">
        <v>45796</v>
      </c>
      <c r="Y786" s="39">
        <v>46161</v>
      </c>
      <c r="Z786" t="s">
        <v>116</v>
      </c>
      <c r="AA786" t="s">
        <v>141</v>
      </c>
    </row>
    <row r="787" spans="17:27" x14ac:dyDescent="0.25">
      <c r="Q787">
        <v>5867366</v>
      </c>
      <c r="R787">
        <v>502</v>
      </c>
      <c r="S787" t="s">
        <v>334</v>
      </c>
      <c r="T787" t="s">
        <v>671</v>
      </c>
      <c r="U787" t="s">
        <v>183</v>
      </c>
      <c r="V787">
        <v>15</v>
      </c>
      <c r="W787">
        <v>2009</v>
      </c>
      <c r="X787" s="39">
        <v>45485</v>
      </c>
      <c r="Y787" s="39">
        <v>45809</v>
      </c>
      <c r="Z787" t="s">
        <v>119</v>
      </c>
      <c r="AA787" t="s">
        <v>434</v>
      </c>
    </row>
    <row r="788" spans="17:27" x14ac:dyDescent="0.25">
      <c r="Q788">
        <v>3698413</v>
      </c>
      <c r="R788">
        <v>734</v>
      </c>
      <c r="S788" t="s">
        <v>139</v>
      </c>
      <c r="T788" t="s">
        <v>207</v>
      </c>
      <c r="U788" t="s">
        <v>208</v>
      </c>
      <c r="W788">
        <v>2006</v>
      </c>
      <c r="X788" s="39">
        <v>45662</v>
      </c>
      <c r="Y788" s="39">
        <v>45998</v>
      </c>
      <c r="Z788" t="s">
        <v>122</v>
      </c>
      <c r="AA788" t="s">
        <v>141</v>
      </c>
    </row>
    <row r="789" spans="17:27" x14ac:dyDescent="0.25">
      <c r="Q789">
        <v>3026866</v>
      </c>
      <c r="R789">
        <v>590</v>
      </c>
      <c r="S789" t="s">
        <v>235</v>
      </c>
      <c r="T789" t="s">
        <v>236</v>
      </c>
      <c r="U789" t="s">
        <v>130</v>
      </c>
      <c r="V789">
        <v>15</v>
      </c>
      <c r="W789">
        <v>2008</v>
      </c>
      <c r="X789" s="39">
        <v>45738</v>
      </c>
      <c r="Y789" s="39">
        <v>46110</v>
      </c>
      <c r="Z789" t="s">
        <v>116</v>
      </c>
      <c r="AA789" t="s">
        <v>238</v>
      </c>
    </row>
    <row r="790" spans="17:27" x14ac:dyDescent="0.25">
      <c r="Q790">
        <v>4881075</v>
      </c>
      <c r="R790">
        <v>730</v>
      </c>
      <c r="S790" t="s">
        <v>421</v>
      </c>
      <c r="T790" t="s">
        <v>672</v>
      </c>
      <c r="U790" t="s">
        <v>208</v>
      </c>
      <c r="V790">
        <v>15</v>
      </c>
      <c r="W790">
        <v>2012</v>
      </c>
      <c r="X790" s="39">
        <v>45738</v>
      </c>
      <c r="Y790" s="39">
        <v>46101</v>
      </c>
      <c r="Z790" t="s">
        <v>184</v>
      </c>
      <c r="AA790" t="s">
        <v>141</v>
      </c>
    </row>
    <row r="791" spans="17:27" x14ac:dyDescent="0.25">
      <c r="Q791">
        <v>2444065</v>
      </c>
      <c r="R791">
        <v>588</v>
      </c>
      <c r="S791" t="s">
        <v>111</v>
      </c>
      <c r="T791" t="s">
        <v>129</v>
      </c>
      <c r="U791" t="s">
        <v>177</v>
      </c>
      <c r="V791">
        <v>15</v>
      </c>
      <c r="W791">
        <v>2008</v>
      </c>
      <c r="X791" s="39">
        <v>45379</v>
      </c>
      <c r="Y791" s="39">
        <v>45666</v>
      </c>
      <c r="Z791" t="s">
        <v>156</v>
      </c>
      <c r="AA791" t="s">
        <v>131</v>
      </c>
    </row>
    <row r="792" spans="17:27" x14ac:dyDescent="0.25">
      <c r="Q792">
        <v>5778016</v>
      </c>
      <c r="R792">
        <v>143</v>
      </c>
      <c r="S792" t="s">
        <v>210</v>
      </c>
      <c r="T792" t="s">
        <v>630</v>
      </c>
      <c r="W792">
        <v>2006</v>
      </c>
      <c r="X792" s="39">
        <v>45733</v>
      </c>
      <c r="Y792" s="39">
        <v>45914</v>
      </c>
      <c r="Z792" t="s">
        <v>248</v>
      </c>
      <c r="AA792" t="s">
        <v>631</v>
      </c>
    </row>
    <row r="793" spans="17:27" x14ac:dyDescent="0.25">
      <c r="Q793">
        <v>6876164</v>
      </c>
      <c r="R793">
        <v>588</v>
      </c>
      <c r="S793" t="s">
        <v>111</v>
      </c>
      <c r="T793" t="s">
        <v>112</v>
      </c>
      <c r="U793" t="s">
        <v>113</v>
      </c>
      <c r="V793">
        <v>15</v>
      </c>
      <c r="W793">
        <v>2008</v>
      </c>
      <c r="X793" s="39">
        <v>45578</v>
      </c>
      <c r="Y793" s="39">
        <v>45940</v>
      </c>
      <c r="Z793" t="s">
        <v>116</v>
      </c>
      <c r="AA793" t="s">
        <v>117</v>
      </c>
    </row>
    <row r="794" spans="17:27" x14ac:dyDescent="0.25">
      <c r="Q794">
        <v>8507971</v>
      </c>
      <c r="R794">
        <v>413</v>
      </c>
      <c r="S794" t="s">
        <v>123</v>
      </c>
      <c r="T794" t="s">
        <v>157</v>
      </c>
      <c r="U794" t="s">
        <v>158</v>
      </c>
      <c r="V794">
        <v>15</v>
      </c>
      <c r="W794">
        <v>2010</v>
      </c>
      <c r="X794" s="39">
        <v>45694</v>
      </c>
      <c r="Y794" s="39">
        <v>45897</v>
      </c>
      <c r="Z794" t="s">
        <v>133</v>
      </c>
      <c r="AA794" t="s">
        <v>127</v>
      </c>
    </row>
    <row r="795" spans="17:27" x14ac:dyDescent="0.25">
      <c r="Q795">
        <v>9436362</v>
      </c>
      <c r="R795">
        <v>724</v>
      </c>
      <c r="S795" t="s">
        <v>203</v>
      </c>
      <c r="T795" t="s">
        <v>673</v>
      </c>
      <c r="U795" t="s">
        <v>674</v>
      </c>
      <c r="W795">
        <v>2008</v>
      </c>
      <c r="X795" s="39">
        <v>45730</v>
      </c>
      <c r="Y795" s="39">
        <v>45919</v>
      </c>
      <c r="Z795" t="s">
        <v>233</v>
      </c>
      <c r="AA795" t="s">
        <v>222</v>
      </c>
    </row>
    <row r="796" spans="17:27" x14ac:dyDescent="0.25">
      <c r="Q796">
        <v>1719561</v>
      </c>
      <c r="R796">
        <v>588</v>
      </c>
      <c r="S796" t="s">
        <v>111</v>
      </c>
      <c r="T796" t="s">
        <v>112</v>
      </c>
      <c r="U796" t="s">
        <v>113</v>
      </c>
      <c r="W796">
        <v>2007</v>
      </c>
      <c r="X796" s="39">
        <v>45418</v>
      </c>
      <c r="Y796" s="39">
        <v>45804</v>
      </c>
      <c r="Z796" t="s">
        <v>116</v>
      </c>
      <c r="AA796" t="s">
        <v>117</v>
      </c>
    </row>
    <row r="797" spans="17:27" x14ac:dyDescent="0.25">
      <c r="Q797">
        <v>2489265</v>
      </c>
      <c r="R797">
        <v>588</v>
      </c>
      <c r="S797" t="s">
        <v>111</v>
      </c>
      <c r="T797" t="s">
        <v>129</v>
      </c>
      <c r="U797" t="s">
        <v>130</v>
      </c>
      <c r="V797">
        <v>15</v>
      </c>
      <c r="W797">
        <v>2008</v>
      </c>
      <c r="X797" s="39">
        <v>45767</v>
      </c>
      <c r="Y797" s="39">
        <v>46034</v>
      </c>
      <c r="Z797" t="s">
        <v>116</v>
      </c>
      <c r="AA797" t="s">
        <v>131</v>
      </c>
    </row>
    <row r="798" spans="17:27" x14ac:dyDescent="0.25">
      <c r="Q798">
        <v>5574371</v>
      </c>
      <c r="R798">
        <v>588</v>
      </c>
      <c r="S798" t="s">
        <v>111</v>
      </c>
      <c r="T798" t="s">
        <v>186</v>
      </c>
      <c r="U798" t="s">
        <v>113</v>
      </c>
      <c r="V798">
        <v>15</v>
      </c>
      <c r="W798">
        <v>2011</v>
      </c>
      <c r="X798" s="39">
        <v>45391</v>
      </c>
      <c r="Y798" s="39">
        <v>45743</v>
      </c>
      <c r="Z798" t="s">
        <v>118</v>
      </c>
      <c r="AA798" t="s">
        <v>117</v>
      </c>
    </row>
    <row r="799" spans="17:27" x14ac:dyDescent="0.25">
      <c r="Q799">
        <v>5539471</v>
      </c>
      <c r="R799">
        <v>588</v>
      </c>
      <c r="S799" t="s">
        <v>111</v>
      </c>
      <c r="T799" t="s">
        <v>186</v>
      </c>
      <c r="U799" t="s">
        <v>113</v>
      </c>
      <c r="V799">
        <v>15</v>
      </c>
      <c r="W799">
        <v>2011</v>
      </c>
      <c r="X799" s="39">
        <v>45352</v>
      </c>
      <c r="Y799" s="39">
        <v>45743</v>
      </c>
      <c r="Z799" t="s">
        <v>116</v>
      </c>
      <c r="AA799" t="s">
        <v>117</v>
      </c>
    </row>
    <row r="800" spans="17:27" x14ac:dyDescent="0.25">
      <c r="Q800">
        <v>9770464</v>
      </c>
      <c r="R800">
        <v>683</v>
      </c>
      <c r="S800" t="s">
        <v>192</v>
      </c>
      <c r="T800" t="s">
        <v>675</v>
      </c>
      <c r="U800" t="s">
        <v>228</v>
      </c>
      <c r="V800">
        <v>15</v>
      </c>
      <c r="W800">
        <v>2008</v>
      </c>
      <c r="X800" s="39">
        <v>45362</v>
      </c>
      <c r="Y800" s="39">
        <v>45719</v>
      </c>
      <c r="Z800" t="s">
        <v>116</v>
      </c>
      <c r="AA800" t="s">
        <v>352</v>
      </c>
    </row>
    <row r="801" spans="17:27" x14ac:dyDescent="0.25">
      <c r="Q801">
        <v>4495463</v>
      </c>
      <c r="R801">
        <v>588</v>
      </c>
      <c r="S801" t="s">
        <v>111</v>
      </c>
      <c r="T801" t="s">
        <v>112</v>
      </c>
      <c r="U801" t="s">
        <v>121</v>
      </c>
      <c r="V801">
        <v>15</v>
      </c>
      <c r="W801">
        <v>2008</v>
      </c>
      <c r="X801" s="39">
        <v>45499</v>
      </c>
      <c r="Y801" s="39">
        <v>45793</v>
      </c>
      <c r="Z801" t="s">
        <v>118</v>
      </c>
      <c r="AA801" t="s">
        <v>115</v>
      </c>
    </row>
    <row r="802" spans="17:27" x14ac:dyDescent="0.25">
      <c r="Q802">
        <v>8297674</v>
      </c>
      <c r="R802">
        <v>885</v>
      </c>
      <c r="S802" t="s">
        <v>239</v>
      </c>
      <c r="T802" t="s">
        <v>464</v>
      </c>
      <c r="U802" t="s">
        <v>136</v>
      </c>
      <c r="V802">
        <v>15</v>
      </c>
      <c r="W802">
        <v>2011</v>
      </c>
      <c r="X802" s="39">
        <v>45551</v>
      </c>
      <c r="Y802" s="39">
        <v>45907</v>
      </c>
      <c r="Z802" t="s">
        <v>119</v>
      </c>
      <c r="AA802" t="s">
        <v>416</v>
      </c>
    </row>
    <row r="803" spans="17:27" x14ac:dyDescent="0.25">
      <c r="Q803">
        <v>5993762</v>
      </c>
      <c r="R803">
        <v>672</v>
      </c>
      <c r="S803" t="s">
        <v>255</v>
      </c>
      <c r="T803" t="s">
        <v>256</v>
      </c>
      <c r="U803" t="s">
        <v>276</v>
      </c>
      <c r="W803">
        <v>2007</v>
      </c>
      <c r="X803" s="39">
        <v>45351</v>
      </c>
      <c r="Y803" s="39">
        <v>45644</v>
      </c>
      <c r="Z803" t="s">
        <v>133</v>
      </c>
      <c r="AA803" t="s">
        <v>257</v>
      </c>
    </row>
    <row r="804" spans="17:27" x14ac:dyDescent="0.25">
      <c r="Q804">
        <v>1067467</v>
      </c>
      <c r="R804">
        <v>798</v>
      </c>
      <c r="S804" t="s">
        <v>676</v>
      </c>
      <c r="T804" t="s">
        <v>677</v>
      </c>
      <c r="U804" t="s">
        <v>678</v>
      </c>
      <c r="V804">
        <v>15</v>
      </c>
      <c r="W804">
        <v>2008</v>
      </c>
      <c r="X804" s="39">
        <v>45263</v>
      </c>
      <c r="Y804" s="39">
        <v>45632</v>
      </c>
      <c r="Z804" t="s">
        <v>679</v>
      </c>
      <c r="AA804" t="s">
        <v>680</v>
      </c>
    </row>
    <row r="805" spans="17:27" x14ac:dyDescent="0.25">
      <c r="Q805">
        <v>8884159</v>
      </c>
      <c r="R805">
        <v>588</v>
      </c>
      <c r="S805" t="s">
        <v>111</v>
      </c>
      <c r="T805" t="s">
        <v>112</v>
      </c>
      <c r="U805" t="s">
        <v>121</v>
      </c>
      <c r="W805">
        <v>2006</v>
      </c>
      <c r="X805" s="39">
        <v>45782</v>
      </c>
      <c r="Y805" s="39">
        <v>46151</v>
      </c>
      <c r="Z805" t="s">
        <v>116</v>
      </c>
      <c r="AA805" t="s">
        <v>115</v>
      </c>
    </row>
    <row r="806" spans="17:27" x14ac:dyDescent="0.25">
      <c r="Q806">
        <v>4662968</v>
      </c>
      <c r="R806">
        <v>312</v>
      </c>
      <c r="S806" t="s">
        <v>153</v>
      </c>
      <c r="T806" t="s">
        <v>681</v>
      </c>
      <c r="U806" t="s">
        <v>208</v>
      </c>
      <c r="V806">
        <v>15</v>
      </c>
      <c r="W806">
        <v>2008</v>
      </c>
      <c r="X806" s="39">
        <v>45386</v>
      </c>
      <c r="Y806" s="39">
        <v>45629</v>
      </c>
      <c r="Z806" t="s">
        <v>184</v>
      </c>
      <c r="AA806" t="s">
        <v>682</v>
      </c>
    </row>
    <row r="807" spans="17:27" x14ac:dyDescent="0.25">
      <c r="Q807">
        <v>1656962</v>
      </c>
      <c r="R807">
        <v>839</v>
      </c>
      <c r="S807" t="s">
        <v>244</v>
      </c>
      <c r="T807" t="s">
        <v>280</v>
      </c>
      <c r="U807" t="s">
        <v>158</v>
      </c>
      <c r="W807">
        <v>2007</v>
      </c>
      <c r="X807" s="39">
        <v>45302</v>
      </c>
      <c r="Y807" s="39">
        <v>45652</v>
      </c>
      <c r="Z807" t="s">
        <v>119</v>
      </c>
      <c r="AA807" t="s">
        <v>127</v>
      </c>
    </row>
    <row r="808" spans="17:27" x14ac:dyDescent="0.25">
      <c r="Q808">
        <v>5586972</v>
      </c>
      <c r="R808">
        <v>481</v>
      </c>
      <c r="S808" t="s">
        <v>165</v>
      </c>
      <c r="T808" t="s">
        <v>683</v>
      </c>
      <c r="U808" t="s">
        <v>684</v>
      </c>
      <c r="V808">
        <v>15</v>
      </c>
      <c r="W808">
        <v>2009</v>
      </c>
      <c r="X808" s="39">
        <v>45281</v>
      </c>
      <c r="Y808" s="39">
        <v>45647</v>
      </c>
      <c r="Z808" t="s">
        <v>156</v>
      </c>
      <c r="AA808" t="s">
        <v>348</v>
      </c>
    </row>
    <row r="809" spans="17:27" x14ac:dyDescent="0.25">
      <c r="Q809">
        <v>9325128</v>
      </c>
      <c r="R809">
        <v>683</v>
      </c>
      <c r="S809" t="s">
        <v>192</v>
      </c>
      <c r="T809" t="s">
        <v>272</v>
      </c>
      <c r="U809" t="s">
        <v>194</v>
      </c>
      <c r="W809">
        <v>2005</v>
      </c>
      <c r="X809" s="39">
        <v>45266</v>
      </c>
      <c r="Y809" s="39">
        <v>45639</v>
      </c>
      <c r="Z809" t="s">
        <v>229</v>
      </c>
      <c r="AA809" t="s">
        <v>574</v>
      </c>
    </row>
    <row r="810" spans="17:27" x14ac:dyDescent="0.25">
      <c r="Q810">
        <v>5322361</v>
      </c>
      <c r="R810">
        <v>650</v>
      </c>
      <c r="S810" t="s">
        <v>436</v>
      </c>
      <c r="T810" t="s">
        <v>685</v>
      </c>
      <c r="U810" t="s">
        <v>686</v>
      </c>
      <c r="W810">
        <v>2007</v>
      </c>
      <c r="X810" s="39">
        <v>45271</v>
      </c>
      <c r="Y810" s="39">
        <v>45645</v>
      </c>
      <c r="Z810" t="s">
        <v>118</v>
      </c>
      <c r="AA810" t="s">
        <v>687</v>
      </c>
    </row>
    <row r="811" spans="17:27" x14ac:dyDescent="0.25">
      <c r="Q811">
        <v>6835869</v>
      </c>
      <c r="R811">
        <v>502</v>
      </c>
      <c r="S811" t="s">
        <v>334</v>
      </c>
      <c r="T811" t="s">
        <v>433</v>
      </c>
      <c r="U811" t="s">
        <v>183</v>
      </c>
      <c r="V811">
        <v>14</v>
      </c>
      <c r="W811">
        <v>2009</v>
      </c>
      <c r="X811" s="39">
        <v>45280</v>
      </c>
      <c r="Y811" s="39">
        <v>45645</v>
      </c>
      <c r="Z811" t="s">
        <v>156</v>
      </c>
      <c r="AA811" t="s">
        <v>434</v>
      </c>
    </row>
    <row r="812" spans="17:27" x14ac:dyDescent="0.25">
      <c r="Q812">
        <v>6919158</v>
      </c>
      <c r="R812">
        <v>650</v>
      </c>
      <c r="S812" t="s">
        <v>436</v>
      </c>
      <c r="T812" t="s">
        <v>688</v>
      </c>
      <c r="U812" t="s">
        <v>689</v>
      </c>
      <c r="W812">
        <v>2005</v>
      </c>
      <c r="X812" s="39">
        <v>45291</v>
      </c>
      <c r="Y812" s="39">
        <v>45652</v>
      </c>
      <c r="Z812" t="s">
        <v>156</v>
      </c>
      <c r="AA812" t="s">
        <v>687</v>
      </c>
    </row>
    <row r="813" spans="17:27" x14ac:dyDescent="0.25">
      <c r="Q813">
        <v>3680366</v>
      </c>
      <c r="R813">
        <v>481</v>
      </c>
      <c r="S813" t="s">
        <v>165</v>
      </c>
      <c r="T813" t="s">
        <v>243</v>
      </c>
      <c r="U813" t="s">
        <v>198</v>
      </c>
      <c r="V813">
        <v>15</v>
      </c>
      <c r="W813">
        <v>2008</v>
      </c>
      <c r="X813" s="39">
        <v>45507</v>
      </c>
      <c r="Y813" s="39">
        <v>45837</v>
      </c>
      <c r="Z813" t="s">
        <v>116</v>
      </c>
      <c r="AA813" t="s">
        <v>200</v>
      </c>
    </row>
    <row r="814" spans="17:27" x14ac:dyDescent="0.25">
      <c r="Q814">
        <v>7635866</v>
      </c>
      <c r="R814">
        <v>413</v>
      </c>
      <c r="S814" t="s">
        <v>123</v>
      </c>
      <c r="T814" t="s">
        <v>159</v>
      </c>
      <c r="U814" t="s">
        <v>158</v>
      </c>
      <c r="V814">
        <v>15</v>
      </c>
      <c r="W814">
        <v>2008</v>
      </c>
      <c r="X814" s="39">
        <v>45491</v>
      </c>
      <c r="Y814" s="39">
        <v>45854</v>
      </c>
      <c r="Z814" t="s">
        <v>133</v>
      </c>
      <c r="AA814" t="s">
        <v>127</v>
      </c>
    </row>
    <row r="815" spans="17:27" x14ac:dyDescent="0.25">
      <c r="Q815">
        <v>3197570</v>
      </c>
      <c r="R815">
        <v>413</v>
      </c>
      <c r="S815" t="s">
        <v>123</v>
      </c>
      <c r="T815" t="s">
        <v>157</v>
      </c>
      <c r="U815" t="s">
        <v>158</v>
      </c>
      <c r="V815">
        <v>15</v>
      </c>
      <c r="W815">
        <v>2009</v>
      </c>
      <c r="X815" s="39">
        <v>45636</v>
      </c>
      <c r="Y815" s="39">
        <v>45998</v>
      </c>
      <c r="Z815" t="s">
        <v>229</v>
      </c>
      <c r="AA815" t="s">
        <v>127</v>
      </c>
    </row>
    <row r="816" spans="17:27" x14ac:dyDescent="0.25">
      <c r="Q816">
        <v>1978963</v>
      </c>
      <c r="R816">
        <v>481</v>
      </c>
      <c r="S816" t="s">
        <v>165</v>
      </c>
      <c r="T816" t="s">
        <v>690</v>
      </c>
      <c r="U816" t="s">
        <v>228</v>
      </c>
      <c r="V816">
        <v>15</v>
      </c>
      <c r="W816">
        <v>2008</v>
      </c>
      <c r="X816" s="39">
        <v>45784</v>
      </c>
      <c r="Y816" s="39">
        <v>46142</v>
      </c>
      <c r="Z816" t="s">
        <v>442</v>
      </c>
      <c r="AA816" t="s">
        <v>168</v>
      </c>
    </row>
    <row r="817" spans="17:27" x14ac:dyDescent="0.25">
      <c r="Q817">
        <v>6360936</v>
      </c>
      <c r="R817">
        <v>588</v>
      </c>
      <c r="S817" t="s">
        <v>111</v>
      </c>
      <c r="T817" t="s">
        <v>135</v>
      </c>
      <c r="U817" t="s">
        <v>194</v>
      </c>
      <c r="W817">
        <v>2002</v>
      </c>
      <c r="X817" s="39">
        <v>45558</v>
      </c>
      <c r="Y817" s="39">
        <v>45704</v>
      </c>
      <c r="Z817" t="s">
        <v>116</v>
      </c>
      <c r="AA817" t="s">
        <v>137</v>
      </c>
    </row>
    <row r="818" spans="17:27" x14ac:dyDescent="0.25">
      <c r="Q818">
        <v>8970664</v>
      </c>
      <c r="R818">
        <v>413</v>
      </c>
      <c r="S818" t="s">
        <v>123</v>
      </c>
      <c r="T818" t="s">
        <v>132</v>
      </c>
      <c r="U818" t="s">
        <v>125</v>
      </c>
      <c r="V818">
        <v>9</v>
      </c>
      <c r="W818">
        <v>2008</v>
      </c>
      <c r="X818" s="39">
        <v>45369</v>
      </c>
      <c r="Y818" s="39">
        <v>45686</v>
      </c>
      <c r="Z818" t="s">
        <v>248</v>
      </c>
      <c r="AA818" t="s">
        <v>134</v>
      </c>
    </row>
    <row r="819" spans="17:27" x14ac:dyDescent="0.25">
      <c r="Q819">
        <v>5506662</v>
      </c>
      <c r="R819">
        <v>114</v>
      </c>
      <c r="S819" t="s">
        <v>176</v>
      </c>
      <c r="T819">
        <v>211.054</v>
      </c>
      <c r="U819" t="s">
        <v>612</v>
      </c>
      <c r="W819">
        <v>2007</v>
      </c>
      <c r="X819" s="39">
        <v>45600</v>
      </c>
      <c r="Y819" s="39">
        <v>45979</v>
      </c>
      <c r="Z819" t="s">
        <v>116</v>
      </c>
      <c r="AA819" t="s">
        <v>267</v>
      </c>
    </row>
    <row r="820" spans="17:27" x14ac:dyDescent="0.25">
      <c r="Q820">
        <v>1616763</v>
      </c>
      <c r="R820">
        <v>413</v>
      </c>
      <c r="S820" t="s">
        <v>123</v>
      </c>
      <c r="T820" t="s">
        <v>159</v>
      </c>
      <c r="U820" t="s">
        <v>158</v>
      </c>
      <c r="V820">
        <v>15</v>
      </c>
      <c r="W820">
        <v>2008</v>
      </c>
      <c r="X820" s="39">
        <v>45513</v>
      </c>
      <c r="Y820" s="39">
        <v>45797</v>
      </c>
      <c r="Z820" t="s">
        <v>126</v>
      </c>
      <c r="AA820" t="s">
        <v>127</v>
      </c>
    </row>
    <row r="821" spans="17:27" x14ac:dyDescent="0.25">
      <c r="Q821">
        <v>8288267</v>
      </c>
      <c r="R821">
        <v>388</v>
      </c>
      <c r="S821" t="s">
        <v>144</v>
      </c>
      <c r="T821" t="s">
        <v>145</v>
      </c>
      <c r="V821">
        <v>15</v>
      </c>
      <c r="W821">
        <v>2008</v>
      </c>
      <c r="X821" s="39">
        <v>45526</v>
      </c>
      <c r="Y821" s="39">
        <v>45872</v>
      </c>
      <c r="Z821" t="s">
        <v>367</v>
      </c>
      <c r="AA821" t="s">
        <v>146</v>
      </c>
    </row>
    <row r="822" spans="17:27" x14ac:dyDescent="0.25">
      <c r="Q822">
        <v>7617759</v>
      </c>
      <c r="R822">
        <v>413</v>
      </c>
      <c r="S822" t="s">
        <v>123</v>
      </c>
      <c r="T822" t="s">
        <v>179</v>
      </c>
      <c r="U822" t="s">
        <v>158</v>
      </c>
      <c r="W822">
        <v>2005</v>
      </c>
      <c r="X822" s="39">
        <v>45769</v>
      </c>
      <c r="Y822" s="39">
        <v>45946</v>
      </c>
      <c r="Z822" t="s">
        <v>126</v>
      </c>
      <c r="AA822" t="s">
        <v>127</v>
      </c>
    </row>
    <row r="823" spans="17:27" x14ac:dyDescent="0.25">
      <c r="Q823">
        <v>7232866</v>
      </c>
      <c r="R823">
        <v>413</v>
      </c>
      <c r="S823" t="s">
        <v>123</v>
      </c>
      <c r="T823" t="s">
        <v>180</v>
      </c>
      <c r="U823" t="s">
        <v>125</v>
      </c>
      <c r="V823">
        <v>15</v>
      </c>
      <c r="W823">
        <v>2008</v>
      </c>
      <c r="X823" s="39">
        <v>45431</v>
      </c>
      <c r="Y823" s="39">
        <v>45796</v>
      </c>
      <c r="Z823" t="s">
        <v>133</v>
      </c>
      <c r="AA823" t="s">
        <v>127</v>
      </c>
    </row>
    <row r="824" spans="17:27" x14ac:dyDescent="0.25">
      <c r="Q824">
        <v>2797860</v>
      </c>
      <c r="R824">
        <v>650</v>
      </c>
      <c r="S824" t="s">
        <v>436</v>
      </c>
      <c r="T824" t="s">
        <v>691</v>
      </c>
      <c r="U824" t="s">
        <v>692</v>
      </c>
      <c r="W824">
        <v>2006</v>
      </c>
      <c r="X824" s="39">
        <v>45441</v>
      </c>
      <c r="Y824" s="39">
        <v>45813</v>
      </c>
      <c r="Z824" t="s">
        <v>119</v>
      </c>
      <c r="AA824" t="s">
        <v>547</v>
      </c>
    </row>
    <row r="825" spans="17:27" x14ac:dyDescent="0.25">
      <c r="Q825">
        <v>7613059</v>
      </c>
      <c r="R825">
        <v>413</v>
      </c>
      <c r="S825" t="s">
        <v>123</v>
      </c>
      <c r="T825" t="s">
        <v>124</v>
      </c>
      <c r="U825" t="s">
        <v>125</v>
      </c>
      <c r="W825">
        <v>2005</v>
      </c>
      <c r="X825" s="39">
        <v>45766</v>
      </c>
      <c r="Y825" s="39">
        <v>45941</v>
      </c>
      <c r="Z825" t="s">
        <v>126</v>
      </c>
      <c r="AA825" t="s">
        <v>127</v>
      </c>
    </row>
    <row r="826" spans="17:27" x14ac:dyDescent="0.25">
      <c r="Q826">
        <v>2720311</v>
      </c>
      <c r="R826">
        <v>845</v>
      </c>
      <c r="S826" t="s">
        <v>226</v>
      </c>
      <c r="T826" t="s">
        <v>357</v>
      </c>
      <c r="U826" t="s">
        <v>517</v>
      </c>
      <c r="V826">
        <v>15</v>
      </c>
      <c r="W826">
        <v>2013</v>
      </c>
      <c r="X826" s="39">
        <v>45781</v>
      </c>
      <c r="Y826" s="39">
        <v>46162</v>
      </c>
      <c r="Z826" t="s">
        <v>119</v>
      </c>
      <c r="AA826" t="s">
        <v>358</v>
      </c>
    </row>
    <row r="827" spans="17:27" x14ac:dyDescent="0.25">
      <c r="Q827">
        <v>88494801</v>
      </c>
      <c r="R827">
        <v>845</v>
      </c>
      <c r="S827" t="s">
        <v>226</v>
      </c>
      <c r="T827" t="s">
        <v>591</v>
      </c>
      <c r="U827" t="s">
        <v>656</v>
      </c>
      <c r="V827">
        <v>12</v>
      </c>
      <c r="W827">
        <v>2020</v>
      </c>
      <c r="X827" s="39">
        <v>45781</v>
      </c>
      <c r="Y827" s="39">
        <v>46151</v>
      </c>
      <c r="Z827" t="s">
        <v>575</v>
      </c>
      <c r="AA827" t="s">
        <v>434</v>
      </c>
    </row>
    <row r="828" spans="17:27" x14ac:dyDescent="0.25">
      <c r="Q828">
        <v>6564837</v>
      </c>
      <c r="R828">
        <v>481</v>
      </c>
      <c r="S828" t="s">
        <v>165</v>
      </c>
      <c r="T828" t="s">
        <v>371</v>
      </c>
      <c r="U828" t="s">
        <v>198</v>
      </c>
      <c r="V828">
        <v>15</v>
      </c>
      <c r="W828">
        <v>2016</v>
      </c>
      <c r="X828" s="39">
        <v>45781</v>
      </c>
      <c r="Y828" s="39">
        <v>46146</v>
      </c>
      <c r="Z828" t="s">
        <v>156</v>
      </c>
      <c r="AA828" t="s">
        <v>373</v>
      </c>
    </row>
    <row r="829" spans="17:27" x14ac:dyDescent="0.25">
      <c r="Q829">
        <v>7846838</v>
      </c>
      <c r="R829">
        <v>416</v>
      </c>
      <c r="S829" t="s">
        <v>408</v>
      </c>
      <c r="T829" t="s">
        <v>526</v>
      </c>
      <c r="U829" t="s">
        <v>410</v>
      </c>
      <c r="V829">
        <v>15</v>
      </c>
      <c r="W829">
        <v>2016</v>
      </c>
      <c r="X829" s="39">
        <v>45781</v>
      </c>
      <c r="Y829" s="39">
        <v>46150</v>
      </c>
      <c r="Z829" t="s">
        <v>120</v>
      </c>
      <c r="AA829" t="s">
        <v>304</v>
      </c>
    </row>
    <row r="830" spans="17:27" x14ac:dyDescent="0.25">
      <c r="Q830">
        <v>7735635</v>
      </c>
      <c r="R830">
        <v>312</v>
      </c>
      <c r="S830" t="s">
        <v>153</v>
      </c>
      <c r="T830" t="s">
        <v>154</v>
      </c>
      <c r="U830" t="s">
        <v>155</v>
      </c>
      <c r="W830">
        <v>2002</v>
      </c>
      <c r="X830" s="39">
        <v>45516</v>
      </c>
      <c r="Y830" s="39">
        <v>45659</v>
      </c>
      <c r="Z830" t="s">
        <v>202</v>
      </c>
      <c r="AA830" t="s">
        <v>152</v>
      </c>
    </row>
    <row r="831" spans="17:27" x14ac:dyDescent="0.25">
      <c r="Q831">
        <v>5599572</v>
      </c>
      <c r="R831">
        <v>845</v>
      </c>
      <c r="S831" t="s">
        <v>226</v>
      </c>
      <c r="T831" t="s">
        <v>315</v>
      </c>
      <c r="U831" t="s">
        <v>183</v>
      </c>
      <c r="V831">
        <v>15</v>
      </c>
      <c r="W831">
        <v>2009</v>
      </c>
      <c r="X831" s="39">
        <v>45289</v>
      </c>
      <c r="Y831" s="39">
        <v>45654</v>
      </c>
      <c r="Z831" t="s">
        <v>116</v>
      </c>
      <c r="AA831" t="s">
        <v>230</v>
      </c>
    </row>
    <row r="832" spans="17:27" x14ac:dyDescent="0.25">
      <c r="Q832">
        <v>1491250</v>
      </c>
      <c r="R832">
        <v>839</v>
      </c>
      <c r="S832" t="s">
        <v>244</v>
      </c>
      <c r="T832" t="s">
        <v>245</v>
      </c>
      <c r="U832" t="s">
        <v>125</v>
      </c>
      <c r="W832">
        <v>2003</v>
      </c>
      <c r="X832" s="39">
        <v>45683</v>
      </c>
      <c r="Y832" s="39">
        <v>45876</v>
      </c>
      <c r="Z832" t="s">
        <v>133</v>
      </c>
      <c r="AA832" t="s">
        <v>127</v>
      </c>
    </row>
    <row r="833" spans="17:27" x14ac:dyDescent="0.25">
      <c r="Q833">
        <v>2702867</v>
      </c>
      <c r="R833">
        <v>19</v>
      </c>
      <c r="S833" t="s">
        <v>339</v>
      </c>
      <c r="T833" t="s">
        <v>693</v>
      </c>
      <c r="U833" t="s">
        <v>177</v>
      </c>
      <c r="V833">
        <v>15</v>
      </c>
      <c r="W833">
        <v>2009</v>
      </c>
      <c r="X833" s="39">
        <v>45573</v>
      </c>
      <c r="Y833" s="39">
        <v>45916</v>
      </c>
      <c r="Z833" t="s">
        <v>118</v>
      </c>
      <c r="AA833" t="s">
        <v>341</v>
      </c>
    </row>
    <row r="834" spans="17:27" x14ac:dyDescent="0.25">
      <c r="Q834">
        <v>4911266</v>
      </c>
      <c r="R834">
        <v>481</v>
      </c>
      <c r="S834" t="s">
        <v>165</v>
      </c>
      <c r="T834" t="s">
        <v>243</v>
      </c>
      <c r="U834" t="s">
        <v>198</v>
      </c>
      <c r="V834">
        <v>15</v>
      </c>
      <c r="W834">
        <v>2009</v>
      </c>
      <c r="X834" s="39">
        <v>45698</v>
      </c>
      <c r="Y834" s="39">
        <v>46049</v>
      </c>
      <c r="Z834" t="s">
        <v>199</v>
      </c>
      <c r="AA834" t="s">
        <v>200</v>
      </c>
    </row>
    <row r="835" spans="17:27" x14ac:dyDescent="0.25">
      <c r="Q835">
        <v>3431213</v>
      </c>
      <c r="R835">
        <v>19</v>
      </c>
      <c r="S835" t="s">
        <v>339</v>
      </c>
      <c r="T835" t="s">
        <v>694</v>
      </c>
      <c r="U835" t="s">
        <v>695</v>
      </c>
      <c r="W835">
        <v>2006</v>
      </c>
      <c r="X835" s="39">
        <v>45676</v>
      </c>
      <c r="Y835" s="39">
        <v>46040</v>
      </c>
      <c r="Z835" t="s">
        <v>122</v>
      </c>
      <c r="AA835" t="s">
        <v>599</v>
      </c>
    </row>
    <row r="836" spans="17:27" x14ac:dyDescent="0.25">
      <c r="Q836">
        <v>9493112</v>
      </c>
      <c r="R836">
        <v>299</v>
      </c>
      <c r="S836" t="s">
        <v>374</v>
      </c>
      <c r="T836" t="s">
        <v>541</v>
      </c>
      <c r="U836" t="s">
        <v>228</v>
      </c>
      <c r="V836">
        <v>14</v>
      </c>
      <c r="W836">
        <v>2013</v>
      </c>
      <c r="X836" s="39">
        <v>45781</v>
      </c>
      <c r="Y836" s="39">
        <v>46099</v>
      </c>
      <c r="Z836" t="s">
        <v>133</v>
      </c>
      <c r="AA836" t="s">
        <v>542</v>
      </c>
    </row>
    <row r="837" spans="17:27" x14ac:dyDescent="0.25">
      <c r="Q837">
        <v>5217665</v>
      </c>
      <c r="R837">
        <v>588</v>
      </c>
      <c r="S837" t="s">
        <v>111</v>
      </c>
      <c r="T837" t="s">
        <v>112</v>
      </c>
      <c r="U837" t="s">
        <v>113</v>
      </c>
      <c r="V837">
        <v>15</v>
      </c>
      <c r="W837">
        <v>2008</v>
      </c>
      <c r="X837" s="39">
        <v>45382</v>
      </c>
      <c r="Y837" s="39">
        <v>45742</v>
      </c>
      <c r="Z837" t="s">
        <v>116</v>
      </c>
      <c r="AA837" t="s">
        <v>117</v>
      </c>
    </row>
    <row r="838" spans="17:27" x14ac:dyDescent="0.25">
      <c r="Q838">
        <v>7591351</v>
      </c>
      <c r="R838">
        <v>588</v>
      </c>
      <c r="S838" t="s">
        <v>111</v>
      </c>
      <c r="T838" t="s">
        <v>135</v>
      </c>
      <c r="U838" t="s">
        <v>136</v>
      </c>
      <c r="W838">
        <v>2004</v>
      </c>
      <c r="X838" s="39">
        <v>45330</v>
      </c>
      <c r="Y838" s="39">
        <v>45559</v>
      </c>
      <c r="Z838" t="s">
        <v>119</v>
      </c>
      <c r="AA838" t="s">
        <v>137</v>
      </c>
    </row>
    <row r="839" spans="17:27" x14ac:dyDescent="0.25">
      <c r="Q839">
        <v>8437356</v>
      </c>
      <c r="R839">
        <v>588</v>
      </c>
      <c r="S839" t="s">
        <v>111</v>
      </c>
      <c r="T839" t="s">
        <v>112</v>
      </c>
      <c r="U839" t="s">
        <v>121</v>
      </c>
      <c r="W839">
        <v>2004</v>
      </c>
      <c r="X839" s="39">
        <v>45614</v>
      </c>
      <c r="Y839" s="39">
        <v>45724</v>
      </c>
      <c r="Z839" t="s">
        <v>114</v>
      </c>
      <c r="AA839" t="s">
        <v>115</v>
      </c>
    </row>
    <row r="840" spans="17:27" x14ac:dyDescent="0.25">
      <c r="Q840">
        <v>7846762</v>
      </c>
      <c r="R840">
        <v>588</v>
      </c>
      <c r="S840" t="s">
        <v>111</v>
      </c>
      <c r="T840" t="s">
        <v>112</v>
      </c>
      <c r="U840" t="s">
        <v>113</v>
      </c>
      <c r="V840">
        <v>15</v>
      </c>
      <c r="W840">
        <v>2007</v>
      </c>
      <c r="X840" s="39">
        <v>45359</v>
      </c>
      <c r="Y840" s="39">
        <v>45728</v>
      </c>
      <c r="Z840" t="s">
        <v>122</v>
      </c>
      <c r="AA840" t="s">
        <v>117</v>
      </c>
    </row>
    <row r="841" spans="17:27" x14ac:dyDescent="0.25">
      <c r="Q841">
        <v>9078064</v>
      </c>
      <c r="R841">
        <v>588</v>
      </c>
      <c r="S841" t="s">
        <v>111</v>
      </c>
      <c r="T841" t="s">
        <v>112</v>
      </c>
      <c r="U841" t="s">
        <v>113</v>
      </c>
      <c r="V841">
        <v>15</v>
      </c>
      <c r="W841">
        <v>2008</v>
      </c>
      <c r="X841" s="39">
        <v>45369</v>
      </c>
      <c r="Y841" s="39">
        <v>45585</v>
      </c>
      <c r="Z841" t="s">
        <v>116</v>
      </c>
      <c r="AA841" t="s">
        <v>117</v>
      </c>
    </row>
    <row r="842" spans="17:27" x14ac:dyDescent="0.25">
      <c r="Q842">
        <v>9420665</v>
      </c>
      <c r="R842">
        <v>588</v>
      </c>
      <c r="S842" t="s">
        <v>111</v>
      </c>
      <c r="T842" t="s">
        <v>112</v>
      </c>
      <c r="U842" t="s">
        <v>113</v>
      </c>
      <c r="V842">
        <v>15</v>
      </c>
      <c r="W842">
        <v>2008</v>
      </c>
      <c r="X842" s="39">
        <v>45378</v>
      </c>
      <c r="Y842" s="39">
        <v>45724</v>
      </c>
      <c r="Z842" t="s">
        <v>120</v>
      </c>
      <c r="AA842" t="s">
        <v>117</v>
      </c>
    </row>
    <row r="843" spans="17:27" x14ac:dyDescent="0.25">
      <c r="Q843">
        <v>6541960</v>
      </c>
      <c r="R843">
        <v>588</v>
      </c>
      <c r="S843" t="s">
        <v>111</v>
      </c>
      <c r="T843" t="s">
        <v>112</v>
      </c>
      <c r="U843" t="s">
        <v>113</v>
      </c>
      <c r="V843">
        <v>15</v>
      </c>
      <c r="W843">
        <v>2008</v>
      </c>
      <c r="X843" s="39">
        <v>45293</v>
      </c>
      <c r="Y843" s="39">
        <v>45634</v>
      </c>
      <c r="Z843" t="s">
        <v>120</v>
      </c>
      <c r="AA843" t="s">
        <v>117</v>
      </c>
    </row>
    <row r="844" spans="17:27" x14ac:dyDescent="0.25">
      <c r="Q844">
        <v>3658413</v>
      </c>
      <c r="R844">
        <v>588</v>
      </c>
      <c r="S844" t="s">
        <v>111</v>
      </c>
      <c r="T844" t="s">
        <v>112</v>
      </c>
      <c r="U844" t="s">
        <v>121</v>
      </c>
      <c r="W844">
        <v>2006</v>
      </c>
      <c r="X844" s="39">
        <v>45279</v>
      </c>
      <c r="Y844" s="39">
        <v>45630</v>
      </c>
      <c r="Z844" t="s">
        <v>120</v>
      </c>
      <c r="AA844" t="s">
        <v>115</v>
      </c>
    </row>
    <row r="845" spans="17:27" x14ac:dyDescent="0.25">
      <c r="Q845">
        <v>3828613</v>
      </c>
      <c r="R845">
        <v>588</v>
      </c>
      <c r="S845" t="s">
        <v>111</v>
      </c>
      <c r="T845" t="s">
        <v>112</v>
      </c>
      <c r="U845" t="s">
        <v>121</v>
      </c>
      <c r="W845">
        <v>2006</v>
      </c>
      <c r="X845" s="39">
        <v>45309</v>
      </c>
      <c r="Y845" s="39">
        <v>45651</v>
      </c>
      <c r="Z845" t="s">
        <v>116</v>
      </c>
      <c r="AA845" t="s">
        <v>115</v>
      </c>
    </row>
    <row r="846" spans="17:27" x14ac:dyDescent="0.25">
      <c r="Q846">
        <v>1531764</v>
      </c>
      <c r="R846">
        <v>588</v>
      </c>
      <c r="S846" t="s">
        <v>111</v>
      </c>
      <c r="T846" t="s">
        <v>112</v>
      </c>
      <c r="U846" t="s">
        <v>113</v>
      </c>
      <c r="V846">
        <v>15</v>
      </c>
      <c r="W846">
        <v>2008</v>
      </c>
      <c r="X846" s="39">
        <v>45547</v>
      </c>
      <c r="Y846" s="39">
        <v>45877</v>
      </c>
      <c r="Z846" t="s">
        <v>120</v>
      </c>
      <c r="AA846" t="s">
        <v>117</v>
      </c>
    </row>
    <row r="847" spans="17:27" x14ac:dyDescent="0.25">
      <c r="Q847">
        <v>4767359</v>
      </c>
      <c r="R847">
        <v>588</v>
      </c>
      <c r="S847" t="s">
        <v>111</v>
      </c>
      <c r="T847" t="s">
        <v>112</v>
      </c>
      <c r="U847" t="s">
        <v>121</v>
      </c>
      <c r="W847">
        <v>2005</v>
      </c>
      <c r="X847" s="39">
        <v>45268</v>
      </c>
      <c r="Y847" s="39">
        <v>45644</v>
      </c>
      <c r="Z847" t="s">
        <v>118</v>
      </c>
      <c r="AA847" t="s">
        <v>115</v>
      </c>
    </row>
    <row r="848" spans="17:27" x14ac:dyDescent="0.25">
      <c r="Q848">
        <v>8470329</v>
      </c>
      <c r="R848">
        <v>588</v>
      </c>
      <c r="S848" t="s">
        <v>111</v>
      </c>
      <c r="T848" t="s">
        <v>135</v>
      </c>
      <c r="U848" t="s">
        <v>194</v>
      </c>
      <c r="W848">
        <v>2001</v>
      </c>
      <c r="X848" s="39">
        <v>45592</v>
      </c>
      <c r="Y848" s="39">
        <v>45742</v>
      </c>
      <c r="Z848" t="s">
        <v>120</v>
      </c>
      <c r="AA848" t="s">
        <v>209</v>
      </c>
    </row>
    <row r="849" spans="17:27" x14ac:dyDescent="0.25">
      <c r="Q849">
        <v>1768861</v>
      </c>
      <c r="R849">
        <v>588</v>
      </c>
      <c r="S849" t="s">
        <v>111</v>
      </c>
      <c r="T849" t="s">
        <v>112</v>
      </c>
      <c r="U849" t="s">
        <v>113</v>
      </c>
      <c r="W849">
        <v>2007</v>
      </c>
      <c r="X849" s="39">
        <v>45570</v>
      </c>
      <c r="Y849" s="39">
        <v>45794</v>
      </c>
      <c r="Z849" t="s">
        <v>116</v>
      </c>
      <c r="AA849" t="s">
        <v>117</v>
      </c>
    </row>
    <row r="850" spans="17:27" x14ac:dyDescent="0.25">
      <c r="Q850">
        <v>7226963</v>
      </c>
      <c r="R850">
        <v>588</v>
      </c>
      <c r="S850" t="s">
        <v>111</v>
      </c>
      <c r="T850" t="s">
        <v>112</v>
      </c>
      <c r="U850" t="s">
        <v>113</v>
      </c>
      <c r="V850">
        <v>15</v>
      </c>
      <c r="W850">
        <v>2008</v>
      </c>
      <c r="X850" s="39">
        <v>45147</v>
      </c>
      <c r="Y850" s="39">
        <v>45501</v>
      </c>
      <c r="Z850" t="s">
        <v>116</v>
      </c>
      <c r="AA850" t="s">
        <v>117</v>
      </c>
    </row>
    <row r="851" spans="17:27" x14ac:dyDescent="0.25">
      <c r="Q851">
        <v>6507656</v>
      </c>
      <c r="R851">
        <v>588</v>
      </c>
      <c r="S851" t="s">
        <v>111</v>
      </c>
      <c r="T851" t="s">
        <v>135</v>
      </c>
      <c r="U851" t="s">
        <v>136</v>
      </c>
      <c r="W851">
        <v>2004</v>
      </c>
      <c r="X851" s="39">
        <v>45238</v>
      </c>
      <c r="Y851" s="39">
        <v>45619</v>
      </c>
      <c r="Z851" t="s">
        <v>120</v>
      </c>
      <c r="AA851" t="s">
        <v>137</v>
      </c>
    </row>
    <row r="852" spans="17:27" x14ac:dyDescent="0.25">
      <c r="Q852">
        <v>2065866</v>
      </c>
      <c r="R852">
        <v>590</v>
      </c>
      <c r="S852" t="s">
        <v>235</v>
      </c>
      <c r="T852" t="s">
        <v>236</v>
      </c>
      <c r="U852" t="s">
        <v>130</v>
      </c>
      <c r="V852">
        <v>15</v>
      </c>
      <c r="W852">
        <v>2008</v>
      </c>
      <c r="X852" s="39">
        <v>45441</v>
      </c>
      <c r="Y852" s="39">
        <v>45732</v>
      </c>
      <c r="Z852" t="s">
        <v>119</v>
      </c>
      <c r="AA852" t="s">
        <v>238</v>
      </c>
    </row>
    <row r="853" spans="17:27" x14ac:dyDescent="0.25">
      <c r="Q853">
        <v>6489160</v>
      </c>
      <c r="R853">
        <v>588</v>
      </c>
      <c r="S853" t="s">
        <v>111</v>
      </c>
      <c r="T853" t="s">
        <v>112</v>
      </c>
      <c r="U853" t="s">
        <v>113</v>
      </c>
      <c r="W853">
        <v>2006</v>
      </c>
      <c r="X853" s="39">
        <v>45432</v>
      </c>
      <c r="Y853" s="39">
        <v>45734</v>
      </c>
      <c r="Z853" t="s">
        <v>116</v>
      </c>
      <c r="AA853" t="s">
        <v>115</v>
      </c>
    </row>
    <row r="854" spans="17:27" x14ac:dyDescent="0.25">
      <c r="Q854">
        <v>2389266</v>
      </c>
      <c r="R854">
        <v>481</v>
      </c>
      <c r="S854" t="s">
        <v>165</v>
      </c>
      <c r="T854" t="s">
        <v>166</v>
      </c>
      <c r="U854" t="s">
        <v>167</v>
      </c>
      <c r="V854">
        <v>15</v>
      </c>
      <c r="W854">
        <v>2008</v>
      </c>
      <c r="X854" s="39">
        <v>45362</v>
      </c>
      <c r="Y854" s="39">
        <v>45724</v>
      </c>
      <c r="Z854" t="s">
        <v>394</v>
      </c>
      <c r="AA854" t="s">
        <v>168</v>
      </c>
    </row>
    <row r="855" spans="17:27" x14ac:dyDescent="0.25">
      <c r="Q855">
        <v>6517564</v>
      </c>
      <c r="R855">
        <v>312</v>
      </c>
      <c r="S855" t="s">
        <v>153</v>
      </c>
      <c r="T855" t="s">
        <v>223</v>
      </c>
      <c r="U855" t="s">
        <v>201</v>
      </c>
      <c r="W855">
        <v>2007</v>
      </c>
      <c r="X855" s="39">
        <v>45616</v>
      </c>
      <c r="Y855" s="39">
        <v>45951</v>
      </c>
      <c r="Z855" t="s">
        <v>116</v>
      </c>
      <c r="AA855" t="s">
        <v>152</v>
      </c>
    </row>
    <row r="856" spans="17:27" x14ac:dyDescent="0.25">
      <c r="Q856">
        <v>6883866</v>
      </c>
      <c r="R856">
        <v>413</v>
      </c>
      <c r="S856" t="s">
        <v>123</v>
      </c>
      <c r="T856" t="s">
        <v>159</v>
      </c>
      <c r="U856" t="s">
        <v>158</v>
      </c>
      <c r="V856">
        <v>15</v>
      </c>
      <c r="W856">
        <v>2008</v>
      </c>
      <c r="X856" s="39">
        <v>45342</v>
      </c>
      <c r="Y856" s="39">
        <v>45746</v>
      </c>
      <c r="Z856" t="s">
        <v>119</v>
      </c>
      <c r="AA856" t="s">
        <v>127</v>
      </c>
    </row>
    <row r="857" spans="17:27" x14ac:dyDescent="0.25">
      <c r="Q857">
        <v>8890527</v>
      </c>
      <c r="R857">
        <v>413</v>
      </c>
      <c r="S857" t="s">
        <v>123</v>
      </c>
      <c r="T857" t="s">
        <v>296</v>
      </c>
      <c r="U857" t="s">
        <v>125</v>
      </c>
      <c r="W857">
        <v>1999</v>
      </c>
      <c r="X857" s="39">
        <v>45350</v>
      </c>
      <c r="Y857" s="39">
        <v>45550</v>
      </c>
      <c r="Z857" t="s">
        <v>116</v>
      </c>
      <c r="AA857" t="s">
        <v>127</v>
      </c>
    </row>
    <row r="858" spans="17:27" x14ac:dyDescent="0.25">
      <c r="Q858">
        <v>6712674</v>
      </c>
      <c r="R858">
        <v>845</v>
      </c>
      <c r="S858" t="s">
        <v>226</v>
      </c>
      <c r="T858" t="s">
        <v>357</v>
      </c>
      <c r="U858" t="s">
        <v>198</v>
      </c>
      <c r="V858">
        <v>15</v>
      </c>
      <c r="W858">
        <v>2011</v>
      </c>
      <c r="X858" s="39">
        <v>45403</v>
      </c>
      <c r="Y858" s="39">
        <v>45746</v>
      </c>
      <c r="Z858" t="s">
        <v>119</v>
      </c>
      <c r="AA858" t="s">
        <v>358</v>
      </c>
    </row>
    <row r="859" spans="17:27" x14ac:dyDescent="0.25">
      <c r="Q859">
        <v>6431314</v>
      </c>
      <c r="R859">
        <v>588</v>
      </c>
      <c r="S859" t="s">
        <v>111</v>
      </c>
      <c r="T859" t="s">
        <v>112</v>
      </c>
      <c r="U859" t="s">
        <v>113</v>
      </c>
      <c r="W859">
        <v>2006</v>
      </c>
      <c r="X859" s="39">
        <v>45600</v>
      </c>
      <c r="Y859" s="39">
        <v>45917</v>
      </c>
      <c r="Z859" t="s">
        <v>114</v>
      </c>
      <c r="AA859" t="s">
        <v>115</v>
      </c>
    </row>
    <row r="860" spans="17:27" x14ac:dyDescent="0.25">
      <c r="Q860">
        <v>7319764</v>
      </c>
      <c r="R860">
        <v>281</v>
      </c>
      <c r="S860" t="s">
        <v>292</v>
      </c>
      <c r="T860" t="s">
        <v>316</v>
      </c>
      <c r="U860" t="s">
        <v>294</v>
      </c>
      <c r="V860">
        <v>15</v>
      </c>
      <c r="W860">
        <v>2008</v>
      </c>
      <c r="X860" s="39">
        <v>45688</v>
      </c>
      <c r="Y860" s="39">
        <v>46051</v>
      </c>
      <c r="Z860" t="s">
        <v>133</v>
      </c>
      <c r="AA860" t="s">
        <v>317</v>
      </c>
    </row>
    <row r="861" spans="17:27" x14ac:dyDescent="0.25">
      <c r="Q861">
        <v>3990361</v>
      </c>
      <c r="R861">
        <v>588</v>
      </c>
      <c r="S861" t="s">
        <v>111</v>
      </c>
      <c r="T861" t="s">
        <v>112</v>
      </c>
      <c r="U861" t="s">
        <v>113</v>
      </c>
      <c r="W861">
        <v>2007</v>
      </c>
      <c r="X861" s="39">
        <v>45464</v>
      </c>
      <c r="Y861" s="39">
        <v>45835</v>
      </c>
      <c r="Z861" t="s">
        <v>118</v>
      </c>
      <c r="AA861" t="s">
        <v>117</v>
      </c>
    </row>
    <row r="862" spans="17:27" x14ac:dyDescent="0.25">
      <c r="Q862">
        <v>7218763</v>
      </c>
      <c r="R862">
        <v>588</v>
      </c>
      <c r="S862" t="s">
        <v>111</v>
      </c>
      <c r="T862" t="s">
        <v>112</v>
      </c>
      <c r="U862" t="s">
        <v>113</v>
      </c>
      <c r="V862">
        <v>15</v>
      </c>
      <c r="W862">
        <v>2008</v>
      </c>
      <c r="X862" s="39">
        <v>45557</v>
      </c>
      <c r="Y862" s="39">
        <v>45866</v>
      </c>
      <c r="Z862" t="s">
        <v>116</v>
      </c>
      <c r="AA862" t="s">
        <v>117</v>
      </c>
    </row>
    <row r="863" spans="17:27" x14ac:dyDescent="0.25">
      <c r="Q863">
        <v>6897364</v>
      </c>
      <c r="R863">
        <v>588</v>
      </c>
      <c r="S863" t="s">
        <v>111</v>
      </c>
      <c r="T863" t="s">
        <v>112</v>
      </c>
      <c r="U863" t="s">
        <v>113</v>
      </c>
      <c r="V863">
        <v>15</v>
      </c>
      <c r="W863">
        <v>2008</v>
      </c>
      <c r="X863" s="39">
        <v>45573</v>
      </c>
      <c r="Y863" s="39">
        <v>45940</v>
      </c>
      <c r="Z863" t="s">
        <v>122</v>
      </c>
      <c r="AA863" t="s">
        <v>117</v>
      </c>
    </row>
    <row r="864" spans="17:27" x14ac:dyDescent="0.25">
      <c r="Q864">
        <v>8493756</v>
      </c>
      <c r="R864">
        <v>588</v>
      </c>
      <c r="S864" t="s">
        <v>111</v>
      </c>
      <c r="T864" t="s">
        <v>463</v>
      </c>
      <c r="U864" t="s">
        <v>130</v>
      </c>
      <c r="W864">
        <v>2004</v>
      </c>
      <c r="X864" s="39">
        <v>45546</v>
      </c>
      <c r="Y864" s="39">
        <v>45729</v>
      </c>
      <c r="Z864" t="s">
        <v>116</v>
      </c>
      <c r="AA864" t="s">
        <v>131</v>
      </c>
    </row>
    <row r="865" spans="17:27" x14ac:dyDescent="0.25">
      <c r="Q865">
        <v>1219561</v>
      </c>
      <c r="R865">
        <v>751</v>
      </c>
      <c r="S865" t="s">
        <v>231</v>
      </c>
      <c r="T865" t="s">
        <v>696</v>
      </c>
      <c r="U865" t="s">
        <v>201</v>
      </c>
      <c r="W865">
        <v>2007</v>
      </c>
      <c r="X865" s="39">
        <v>45490</v>
      </c>
      <c r="Y865" s="39">
        <v>45835</v>
      </c>
      <c r="Z865" t="s">
        <v>119</v>
      </c>
      <c r="AA865" t="s">
        <v>300</v>
      </c>
    </row>
    <row r="866" spans="17:27" x14ac:dyDescent="0.25">
      <c r="Q866">
        <v>1445463</v>
      </c>
      <c r="R866">
        <v>430</v>
      </c>
      <c r="S866" t="s">
        <v>274</v>
      </c>
      <c r="T866" t="s">
        <v>697</v>
      </c>
      <c r="U866" t="s">
        <v>125</v>
      </c>
      <c r="W866">
        <v>2007</v>
      </c>
      <c r="X866" s="39">
        <v>45391</v>
      </c>
      <c r="Y866" s="39">
        <v>45736</v>
      </c>
      <c r="Z866" t="s">
        <v>119</v>
      </c>
      <c r="AA866" t="s">
        <v>698</v>
      </c>
    </row>
    <row r="867" spans="17:27" x14ac:dyDescent="0.25">
      <c r="Q867">
        <v>9327764</v>
      </c>
      <c r="R867">
        <v>588</v>
      </c>
      <c r="S867" t="s">
        <v>111</v>
      </c>
      <c r="T867" t="s">
        <v>112</v>
      </c>
      <c r="U867" t="s">
        <v>113</v>
      </c>
      <c r="V867">
        <v>15</v>
      </c>
      <c r="W867">
        <v>2008</v>
      </c>
      <c r="X867" s="39">
        <v>45645</v>
      </c>
      <c r="Y867" s="39">
        <v>45974</v>
      </c>
      <c r="Z867" t="s">
        <v>116</v>
      </c>
      <c r="AA867" t="s">
        <v>117</v>
      </c>
    </row>
    <row r="868" spans="17:27" x14ac:dyDescent="0.25">
      <c r="Q868">
        <v>2382266</v>
      </c>
      <c r="R868">
        <v>845</v>
      </c>
      <c r="S868" t="s">
        <v>226</v>
      </c>
      <c r="T868" t="s">
        <v>315</v>
      </c>
      <c r="U868" t="s">
        <v>183</v>
      </c>
      <c r="W868">
        <v>2008</v>
      </c>
      <c r="X868" s="39">
        <v>45403</v>
      </c>
      <c r="Y868" s="39">
        <v>45718</v>
      </c>
      <c r="Z868" t="s">
        <v>120</v>
      </c>
      <c r="AA868" t="s">
        <v>230</v>
      </c>
    </row>
    <row r="869" spans="17:27" x14ac:dyDescent="0.25">
      <c r="Q869">
        <v>7946062</v>
      </c>
      <c r="R869">
        <v>588</v>
      </c>
      <c r="S869" t="s">
        <v>111</v>
      </c>
      <c r="T869" t="s">
        <v>112</v>
      </c>
      <c r="U869" t="s">
        <v>113</v>
      </c>
      <c r="V869">
        <v>15</v>
      </c>
      <c r="W869">
        <v>2007</v>
      </c>
      <c r="X869" s="39">
        <v>45404</v>
      </c>
      <c r="Y869" s="39">
        <v>45741</v>
      </c>
      <c r="Z869" t="s">
        <v>118</v>
      </c>
      <c r="AA869" t="s">
        <v>117</v>
      </c>
    </row>
    <row r="870" spans="17:27" x14ac:dyDescent="0.25">
      <c r="Q870">
        <v>4303364</v>
      </c>
      <c r="R870">
        <v>413</v>
      </c>
      <c r="S870" t="s">
        <v>123</v>
      </c>
      <c r="T870" t="s">
        <v>132</v>
      </c>
      <c r="U870" t="s">
        <v>125</v>
      </c>
      <c r="V870">
        <v>9</v>
      </c>
      <c r="W870">
        <v>2008</v>
      </c>
      <c r="X870" s="39">
        <v>45523</v>
      </c>
      <c r="Y870" s="39">
        <v>45919</v>
      </c>
      <c r="Z870" t="s">
        <v>133</v>
      </c>
      <c r="AA870" t="s">
        <v>134</v>
      </c>
    </row>
    <row r="871" spans="17:27" x14ac:dyDescent="0.25">
      <c r="Q871">
        <v>6324360</v>
      </c>
      <c r="R871">
        <v>588</v>
      </c>
      <c r="S871" t="s">
        <v>111</v>
      </c>
      <c r="T871" t="s">
        <v>112</v>
      </c>
      <c r="U871" t="s">
        <v>121</v>
      </c>
      <c r="V871">
        <v>15</v>
      </c>
      <c r="W871">
        <v>2008</v>
      </c>
      <c r="X871" s="39">
        <v>45639</v>
      </c>
      <c r="Y871" s="39">
        <v>45999</v>
      </c>
      <c r="Z871" t="s">
        <v>122</v>
      </c>
      <c r="AA871" t="s">
        <v>115</v>
      </c>
    </row>
    <row r="872" spans="17:27" x14ac:dyDescent="0.25">
      <c r="Q872">
        <v>8864265</v>
      </c>
      <c r="R872">
        <v>730</v>
      </c>
      <c r="S872" t="s">
        <v>421</v>
      </c>
      <c r="T872" t="s">
        <v>242</v>
      </c>
      <c r="U872" t="s">
        <v>208</v>
      </c>
      <c r="V872">
        <v>15</v>
      </c>
      <c r="W872">
        <v>2009</v>
      </c>
      <c r="X872" s="39">
        <v>45368</v>
      </c>
      <c r="Y872" s="39">
        <v>45732</v>
      </c>
      <c r="Z872" t="s">
        <v>116</v>
      </c>
      <c r="AA872" t="s">
        <v>141</v>
      </c>
    </row>
    <row r="873" spans="17:27" x14ac:dyDescent="0.25">
      <c r="Q873">
        <v>9342164</v>
      </c>
      <c r="R873">
        <v>588</v>
      </c>
      <c r="S873" t="s">
        <v>111</v>
      </c>
      <c r="T873" t="s">
        <v>173</v>
      </c>
      <c r="U873" t="s">
        <v>174</v>
      </c>
      <c r="V873">
        <v>15</v>
      </c>
      <c r="W873">
        <v>2008</v>
      </c>
      <c r="X873" s="39">
        <v>45606</v>
      </c>
      <c r="Y873" s="39">
        <v>45971</v>
      </c>
      <c r="Z873" t="s">
        <v>122</v>
      </c>
      <c r="AA873" t="s">
        <v>175</v>
      </c>
    </row>
    <row r="874" spans="17:27" x14ac:dyDescent="0.25">
      <c r="Q874">
        <v>7203263</v>
      </c>
      <c r="R874">
        <v>588</v>
      </c>
      <c r="S874" t="s">
        <v>111</v>
      </c>
      <c r="T874" t="s">
        <v>112</v>
      </c>
      <c r="U874" t="s">
        <v>113</v>
      </c>
      <c r="V874">
        <v>15</v>
      </c>
      <c r="W874">
        <v>2008</v>
      </c>
      <c r="X874" s="39">
        <v>45501</v>
      </c>
      <c r="Y874" s="39">
        <v>45866</v>
      </c>
      <c r="Z874" t="s">
        <v>116</v>
      </c>
      <c r="AA874" t="s">
        <v>117</v>
      </c>
    </row>
    <row r="875" spans="17:27" x14ac:dyDescent="0.25">
      <c r="Q875">
        <v>5553066</v>
      </c>
      <c r="R875">
        <v>481</v>
      </c>
      <c r="S875" t="s">
        <v>165</v>
      </c>
      <c r="T875" t="s">
        <v>166</v>
      </c>
      <c r="U875" t="s">
        <v>167</v>
      </c>
      <c r="V875">
        <v>15</v>
      </c>
      <c r="W875">
        <v>2009</v>
      </c>
      <c r="X875" s="39">
        <v>45295</v>
      </c>
      <c r="Y875" s="39">
        <v>45740</v>
      </c>
      <c r="Z875" t="s">
        <v>120</v>
      </c>
      <c r="AA875" t="s">
        <v>168</v>
      </c>
    </row>
    <row r="876" spans="17:27" x14ac:dyDescent="0.25">
      <c r="Q876">
        <v>1491672</v>
      </c>
      <c r="R876">
        <v>885</v>
      </c>
      <c r="S876" t="s">
        <v>239</v>
      </c>
      <c r="T876" t="s">
        <v>464</v>
      </c>
      <c r="U876" t="s">
        <v>136</v>
      </c>
      <c r="V876">
        <v>15</v>
      </c>
      <c r="W876">
        <v>2010</v>
      </c>
      <c r="X876" s="39">
        <v>45356</v>
      </c>
      <c r="Y876" s="39">
        <v>45718</v>
      </c>
      <c r="Z876" t="s">
        <v>119</v>
      </c>
      <c r="AA876" t="s">
        <v>416</v>
      </c>
    </row>
    <row r="877" spans="17:27" x14ac:dyDescent="0.25">
      <c r="Q877">
        <v>5885173</v>
      </c>
      <c r="R877">
        <v>715</v>
      </c>
      <c r="S877" t="s">
        <v>169</v>
      </c>
      <c r="T877" t="s">
        <v>170</v>
      </c>
      <c r="U877" t="s">
        <v>171</v>
      </c>
      <c r="V877">
        <v>15</v>
      </c>
      <c r="W877">
        <v>2011</v>
      </c>
      <c r="X877" s="39">
        <v>45376</v>
      </c>
      <c r="Y877" s="39">
        <v>45742</v>
      </c>
      <c r="Z877" t="s">
        <v>156</v>
      </c>
      <c r="AA877" t="s">
        <v>172</v>
      </c>
    </row>
    <row r="878" spans="17:27" x14ac:dyDescent="0.25">
      <c r="Q878">
        <v>1013660</v>
      </c>
      <c r="R878">
        <v>413</v>
      </c>
      <c r="S878" t="s">
        <v>123</v>
      </c>
      <c r="T878" t="s">
        <v>179</v>
      </c>
      <c r="U878" t="s">
        <v>158</v>
      </c>
      <c r="W878">
        <v>2006</v>
      </c>
      <c r="X878" s="39">
        <v>45675</v>
      </c>
      <c r="Y878" s="39">
        <v>45998</v>
      </c>
      <c r="Z878" t="s">
        <v>126</v>
      </c>
      <c r="AA878" t="s">
        <v>127</v>
      </c>
    </row>
    <row r="879" spans="17:27" x14ac:dyDescent="0.25">
      <c r="Q879">
        <v>1653362</v>
      </c>
      <c r="R879">
        <v>839</v>
      </c>
      <c r="S879" t="s">
        <v>244</v>
      </c>
      <c r="T879" t="s">
        <v>280</v>
      </c>
      <c r="U879" t="s">
        <v>158</v>
      </c>
      <c r="W879">
        <v>2007</v>
      </c>
      <c r="X879" s="39">
        <v>45602</v>
      </c>
      <c r="Y879" s="39">
        <v>45958</v>
      </c>
      <c r="Z879" t="s">
        <v>133</v>
      </c>
      <c r="AA879" t="s">
        <v>127</v>
      </c>
    </row>
    <row r="880" spans="17:27" x14ac:dyDescent="0.25">
      <c r="Q880">
        <v>6739256</v>
      </c>
      <c r="R880">
        <v>734</v>
      </c>
      <c r="S880" t="s">
        <v>139</v>
      </c>
      <c r="T880" t="s">
        <v>140</v>
      </c>
      <c r="U880" t="s">
        <v>136</v>
      </c>
      <c r="W880">
        <v>2004</v>
      </c>
      <c r="X880" s="39">
        <v>45324</v>
      </c>
      <c r="Y880" s="39">
        <v>45625</v>
      </c>
      <c r="Z880" t="s">
        <v>116</v>
      </c>
      <c r="AA880" t="s">
        <v>141</v>
      </c>
    </row>
    <row r="881" spans="17:27" x14ac:dyDescent="0.25">
      <c r="Q881">
        <v>5460166</v>
      </c>
      <c r="R881">
        <v>481</v>
      </c>
      <c r="S881" t="s">
        <v>165</v>
      </c>
      <c r="T881" t="s">
        <v>166</v>
      </c>
      <c r="U881" t="s">
        <v>167</v>
      </c>
      <c r="V881">
        <v>15</v>
      </c>
      <c r="W881">
        <v>2009</v>
      </c>
      <c r="X881" s="39">
        <v>45405</v>
      </c>
      <c r="Y881" s="39">
        <v>45730</v>
      </c>
      <c r="Z881" t="s">
        <v>118</v>
      </c>
      <c r="AA881" t="s">
        <v>168</v>
      </c>
    </row>
    <row r="882" spans="17:27" x14ac:dyDescent="0.25">
      <c r="Q882">
        <v>2232867</v>
      </c>
      <c r="R882">
        <v>778</v>
      </c>
      <c r="S882" t="s">
        <v>353</v>
      </c>
      <c r="T882" t="s">
        <v>699</v>
      </c>
      <c r="U882" t="s">
        <v>700</v>
      </c>
      <c r="V882">
        <v>15</v>
      </c>
      <c r="W882">
        <v>2009</v>
      </c>
      <c r="X882" s="39">
        <v>45385</v>
      </c>
      <c r="Y882" s="39">
        <v>45744</v>
      </c>
      <c r="Z882" t="s">
        <v>289</v>
      </c>
      <c r="AA882" t="s">
        <v>407</v>
      </c>
    </row>
    <row r="883" spans="17:27" x14ac:dyDescent="0.25">
      <c r="Q883">
        <v>7484567</v>
      </c>
      <c r="R883">
        <v>312</v>
      </c>
      <c r="S883" t="s">
        <v>153</v>
      </c>
      <c r="T883" t="s">
        <v>701</v>
      </c>
      <c r="U883" t="s">
        <v>201</v>
      </c>
      <c r="W883">
        <v>2008</v>
      </c>
      <c r="X883" s="39">
        <v>45362</v>
      </c>
      <c r="Y883" s="39">
        <v>45726</v>
      </c>
      <c r="Z883" t="s">
        <v>702</v>
      </c>
      <c r="AA883" t="s">
        <v>378</v>
      </c>
    </row>
    <row r="884" spans="17:27" x14ac:dyDescent="0.25">
      <c r="Q884">
        <v>1489366</v>
      </c>
      <c r="R884">
        <v>751</v>
      </c>
      <c r="S884" t="s">
        <v>231</v>
      </c>
      <c r="T884" t="s">
        <v>703</v>
      </c>
      <c r="U884" t="s">
        <v>704</v>
      </c>
      <c r="V884">
        <v>15</v>
      </c>
      <c r="W884">
        <v>2009</v>
      </c>
      <c r="X884" s="39">
        <v>45386</v>
      </c>
      <c r="Y884" s="39">
        <v>45719</v>
      </c>
      <c r="Z884" t="s">
        <v>133</v>
      </c>
      <c r="AA884" t="s">
        <v>300</v>
      </c>
    </row>
    <row r="885" spans="17:27" x14ac:dyDescent="0.25">
      <c r="Q885">
        <v>3865213</v>
      </c>
      <c r="R885">
        <v>588</v>
      </c>
      <c r="S885" t="s">
        <v>111</v>
      </c>
      <c r="T885" t="s">
        <v>463</v>
      </c>
      <c r="U885" t="s">
        <v>130</v>
      </c>
      <c r="W885">
        <v>2006</v>
      </c>
      <c r="X885" s="39">
        <v>45631</v>
      </c>
      <c r="Y885" s="39">
        <v>46018</v>
      </c>
      <c r="Z885" t="s">
        <v>118</v>
      </c>
      <c r="AA885" t="s">
        <v>131</v>
      </c>
    </row>
    <row r="886" spans="17:27" x14ac:dyDescent="0.25">
      <c r="Q886">
        <v>5966878</v>
      </c>
      <c r="R886">
        <v>751</v>
      </c>
      <c r="S886" t="s">
        <v>231</v>
      </c>
      <c r="T886" t="s">
        <v>705</v>
      </c>
      <c r="U886" t="s">
        <v>201</v>
      </c>
      <c r="V886">
        <v>15</v>
      </c>
      <c r="W886">
        <v>2012</v>
      </c>
      <c r="X886" s="39">
        <v>45371</v>
      </c>
      <c r="Y886" s="39">
        <v>45735</v>
      </c>
      <c r="Z886" t="s">
        <v>706</v>
      </c>
      <c r="AA886" t="s">
        <v>234</v>
      </c>
    </row>
    <row r="887" spans="17:27" x14ac:dyDescent="0.25">
      <c r="Q887">
        <v>4431864</v>
      </c>
      <c r="R887">
        <v>413</v>
      </c>
      <c r="S887" t="s">
        <v>123</v>
      </c>
      <c r="T887" t="s">
        <v>180</v>
      </c>
      <c r="U887" t="s">
        <v>125</v>
      </c>
      <c r="V887">
        <v>15</v>
      </c>
      <c r="W887">
        <v>2008</v>
      </c>
      <c r="X887" s="39">
        <v>45597</v>
      </c>
      <c r="Y887" s="39">
        <v>45947</v>
      </c>
      <c r="Z887" t="s">
        <v>328</v>
      </c>
      <c r="AA887" t="s">
        <v>127</v>
      </c>
    </row>
    <row r="888" spans="17:27" x14ac:dyDescent="0.25">
      <c r="Q888">
        <v>7872462</v>
      </c>
      <c r="R888">
        <v>588</v>
      </c>
      <c r="S888" t="s">
        <v>111</v>
      </c>
      <c r="T888" t="s">
        <v>707</v>
      </c>
      <c r="U888" t="s">
        <v>121</v>
      </c>
      <c r="V888">
        <v>15</v>
      </c>
      <c r="W888">
        <v>2007</v>
      </c>
      <c r="X888" s="39">
        <v>45398</v>
      </c>
      <c r="Y888" s="39">
        <v>45735</v>
      </c>
      <c r="Z888" t="s">
        <v>120</v>
      </c>
      <c r="AA888" t="s">
        <v>708</v>
      </c>
    </row>
    <row r="889" spans="17:27" x14ac:dyDescent="0.25">
      <c r="Q889">
        <v>2539666</v>
      </c>
      <c r="R889">
        <v>481</v>
      </c>
      <c r="S889" t="s">
        <v>165</v>
      </c>
      <c r="T889" t="s">
        <v>166</v>
      </c>
      <c r="U889" t="s">
        <v>167</v>
      </c>
      <c r="V889">
        <v>15</v>
      </c>
      <c r="W889">
        <v>2008</v>
      </c>
      <c r="X889" s="39">
        <v>45421</v>
      </c>
      <c r="Y889" s="39">
        <v>45741</v>
      </c>
      <c r="Z889" t="s">
        <v>229</v>
      </c>
      <c r="AA889" t="s">
        <v>168</v>
      </c>
    </row>
    <row r="890" spans="17:27" x14ac:dyDescent="0.25">
      <c r="Q890">
        <v>7739963</v>
      </c>
      <c r="R890">
        <v>413</v>
      </c>
      <c r="S890" t="s">
        <v>123</v>
      </c>
      <c r="T890" t="s">
        <v>132</v>
      </c>
      <c r="U890" t="s">
        <v>125</v>
      </c>
      <c r="V890">
        <v>9</v>
      </c>
      <c r="W890">
        <v>2008</v>
      </c>
      <c r="X890" s="39">
        <v>45620</v>
      </c>
      <c r="Y890" s="39">
        <v>45859</v>
      </c>
      <c r="Z890" t="s">
        <v>709</v>
      </c>
      <c r="AA890" t="s">
        <v>134</v>
      </c>
    </row>
    <row r="891" spans="17:27" x14ac:dyDescent="0.25">
      <c r="Q891">
        <v>4343862</v>
      </c>
      <c r="R891">
        <v>588</v>
      </c>
      <c r="S891" t="s">
        <v>111</v>
      </c>
      <c r="T891" t="s">
        <v>112</v>
      </c>
      <c r="U891" t="s">
        <v>113</v>
      </c>
      <c r="V891">
        <v>15</v>
      </c>
      <c r="W891">
        <v>2007</v>
      </c>
      <c r="X891" s="39">
        <v>45683</v>
      </c>
      <c r="Y891" s="39">
        <v>46052</v>
      </c>
      <c r="Z891" t="s">
        <v>122</v>
      </c>
      <c r="AA891" t="s">
        <v>117</v>
      </c>
    </row>
    <row r="892" spans="17:27" x14ac:dyDescent="0.25">
      <c r="Q892">
        <v>7017474</v>
      </c>
      <c r="R892">
        <v>253</v>
      </c>
      <c r="S892" t="s">
        <v>196</v>
      </c>
      <c r="T892" t="s">
        <v>243</v>
      </c>
      <c r="U892" t="s">
        <v>198</v>
      </c>
      <c r="V892">
        <v>15</v>
      </c>
      <c r="W892">
        <v>2011</v>
      </c>
      <c r="X892" s="39">
        <v>45380</v>
      </c>
      <c r="Y892" s="39">
        <v>45746</v>
      </c>
      <c r="Z892" t="s">
        <v>119</v>
      </c>
      <c r="AA892" t="s">
        <v>200</v>
      </c>
    </row>
    <row r="893" spans="17:27" x14ac:dyDescent="0.25">
      <c r="Q893">
        <v>2119666</v>
      </c>
      <c r="R893">
        <v>590</v>
      </c>
      <c r="S893" t="s">
        <v>235</v>
      </c>
      <c r="T893" t="s">
        <v>236</v>
      </c>
      <c r="U893" t="s">
        <v>130</v>
      </c>
      <c r="V893">
        <v>15</v>
      </c>
      <c r="W893">
        <v>2008</v>
      </c>
      <c r="X893" s="39">
        <v>45415</v>
      </c>
      <c r="Y893" s="39">
        <v>45746</v>
      </c>
      <c r="Z893" t="s">
        <v>580</v>
      </c>
      <c r="AA893" t="s">
        <v>238</v>
      </c>
    </row>
    <row r="894" spans="17:27" x14ac:dyDescent="0.25">
      <c r="Q894">
        <v>9701951</v>
      </c>
      <c r="R894">
        <v>734</v>
      </c>
      <c r="S894" t="s">
        <v>139</v>
      </c>
      <c r="T894" t="s">
        <v>140</v>
      </c>
      <c r="U894" t="s">
        <v>136</v>
      </c>
      <c r="W894">
        <v>2003</v>
      </c>
      <c r="X894" s="39">
        <v>45640</v>
      </c>
      <c r="Y894" s="39">
        <v>45863</v>
      </c>
      <c r="Z894" t="s">
        <v>116</v>
      </c>
      <c r="AA894" t="s">
        <v>141</v>
      </c>
    </row>
    <row r="895" spans="17:27" x14ac:dyDescent="0.25">
      <c r="Q895">
        <v>4007113</v>
      </c>
      <c r="R895">
        <v>588</v>
      </c>
      <c r="S895" t="s">
        <v>111</v>
      </c>
      <c r="T895" t="s">
        <v>112</v>
      </c>
      <c r="U895" t="s">
        <v>113</v>
      </c>
      <c r="W895">
        <v>2006</v>
      </c>
      <c r="X895" s="39">
        <v>45315</v>
      </c>
      <c r="Y895" s="39">
        <v>45653</v>
      </c>
      <c r="Z895" t="s">
        <v>116</v>
      </c>
      <c r="AA895" t="s">
        <v>115</v>
      </c>
    </row>
    <row r="896" spans="17:27" x14ac:dyDescent="0.25">
      <c r="Q896">
        <v>7829778</v>
      </c>
      <c r="R896">
        <v>845</v>
      </c>
      <c r="S896" t="s">
        <v>226</v>
      </c>
      <c r="T896" t="s">
        <v>357</v>
      </c>
      <c r="U896" t="s">
        <v>198</v>
      </c>
      <c r="V896">
        <v>15</v>
      </c>
      <c r="W896">
        <v>2012</v>
      </c>
      <c r="X896" s="39">
        <v>45380</v>
      </c>
      <c r="Y896" s="39">
        <v>45733</v>
      </c>
      <c r="Z896" t="s">
        <v>118</v>
      </c>
      <c r="AA896" t="s">
        <v>358</v>
      </c>
    </row>
    <row r="897" spans="17:27" x14ac:dyDescent="0.25">
      <c r="Q897">
        <v>8590466</v>
      </c>
      <c r="R897">
        <v>413</v>
      </c>
      <c r="S897" t="s">
        <v>123</v>
      </c>
      <c r="T897" t="s">
        <v>181</v>
      </c>
      <c r="U897" t="s">
        <v>125</v>
      </c>
      <c r="V897">
        <v>15</v>
      </c>
      <c r="W897">
        <v>2009</v>
      </c>
      <c r="X897" s="39">
        <v>45307</v>
      </c>
      <c r="Y897" s="39">
        <v>45725</v>
      </c>
      <c r="Z897" t="s">
        <v>126</v>
      </c>
      <c r="AA897" t="s">
        <v>127</v>
      </c>
    </row>
    <row r="898" spans="17:27" x14ac:dyDescent="0.25">
      <c r="Q898">
        <v>3018866</v>
      </c>
      <c r="R898">
        <v>590</v>
      </c>
      <c r="S898" t="s">
        <v>235</v>
      </c>
      <c r="T898" t="s">
        <v>236</v>
      </c>
      <c r="U898" t="s">
        <v>130</v>
      </c>
      <c r="V898">
        <v>15</v>
      </c>
      <c r="W898">
        <v>2008</v>
      </c>
      <c r="X898" s="39">
        <v>45364</v>
      </c>
      <c r="Y898" s="39">
        <v>45745</v>
      </c>
      <c r="Z898" t="s">
        <v>119</v>
      </c>
      <c r="AA898" t="s">
        <v>238</v>
      </c>
    </row>
    <row r="899" spans="17:27" x14ac:dyDescent="0.25">
      <c r="Q899">
        <v>7927936</v>
      </c>
      <c r="R899">
        <v>724</v>
      </c>
      <c r="S899" t="s">
        <v>203</v>
      </c>
      <c r="T899" t="s">
        <v>710</v>
      </c>
      <c r="U899" t="s">
        <v>205</v>
      </c>
      <c r="W899">
        <v>2002</v>
      </c>
      <c r="X899" s="39">
        <v>45336</v>
      </c>
      <c r="Y899" s="39">
        <v>45434</v>
      </c>
      <c r="Z899" t="s">
        <v>119</v>
      </c>
      <c r="AA899" t="s">
        <v>711</v>
      </c>
    </row>
    <row r="900" spans="17:27" x14ac:dyDescent="0.25">
      <c r="Q900">
        <v>8202629</v>
      </c>
      <c r="R900">
        <v>588</v>
      </c>
      <c r="S900" t="s">
        <v>111</v>
      </c>
      <c r="T900" t="s">
        <v>142</v>
      </c>
      <c r="U900" t="s">
        <v>136</v>
      </c>
      <c r="W900">
        <v>2001</v>
      </c>
      <c r="X900" s="39">
        <v>45725</v>
      </c>
      <c r="Y900" s="39">
        <v>45897</v>
      </c>
      <c r="Z900" t="s">
        <v>119</v>
      </c>
      <c r="AA900" t="s">
        <v>143</v>
      </c>
    </row>
    <row r="901" spans="17:27" x14ac:dyDescent="0.25">
      <c r="Q901">
        <v>8040858</v>
      </c>
      <c r="R901">
        <v>413</v>
      </c>
      <c r="S901" t="s">
        <v>123</v>
      </c>
      <c r="T901" t="s">
        <v>179</v>
      </c>
      <c r="U901" t="s">
        <v>158</v>
      </c>
      <c r="W901">
        <v>2005</v>
      </c>
      <c r="X901" s="39">
        <v>45649</v>
      </c>
      <c r="Y901" s="39">
        <v>45953</v>
      </c>
      <c r="Z901" t="s">
        <v>119</v>
      </c>
      <c r="AA901" t="s">
        <v>127</v>
      </c>
    </row>
    <row r="902" spans="17:27" x14ac:dyDescent="0.25">
      <c r="Q902">
        <v>7425074</v>
      </c>
      <c r="R902">
        <v>281</v>
      </c>
      <c r="S902" t="s">
        <v>292</v>
      </c>
      <c r="T902" t="s">
        <v>293</v>
      </c>
      <c r="U902" t="s">
        <v>294</v>
      </c>
      <c r="V902">
        <v>15</v>
      </c>
      <c r="W902">
        <v>2011</v>
      </c>
      <c r="X902" s="39">
        <v>45365</v>
      </c>
      <c r="Y902" s="39">
        <v>45738</v>
      </c>
      <c r="Z902" t="s">
        <v>118</v>
      </c>
      <c r="AA902" t="s">
        <v>295</v>
      </c>
    </row>
    <row r="903" spans="17:27" x14ac:dyDescent="0.25">
      <c r="Q903">
        <v>8871365</v>
      </c>
      <c r="R903">
        <v>588</v>
      </c>
      <c r="S903" t="s">
        <v>111</v>
      </c>
      <c r="T903" t="s">
        <v>112</v>
      </c>
      <c r="U903" t="s">
        <v>113</v>
      </c>
      <c r="V903">
        <v>15</v>
      </c>
      <c r="W903">
        <v>2009</v>
      </c>
      <c r="X903" s="39">
        <v>45334</v>
      </c>
      <c r="Y903" s="39">
        <v>45734</v>
      </c>
      <c r="Z903" t="s">
        <v>116</v>
      </c>
      <c r="AA903" t="s">
        <v>117</v>
      </c>
    </row>
    <row r="904" spans="17:27" x14ac:dyDescent="0.25">
      <c r="Q904">
        <v>7480374</v>
      </c>
      <c r="R904">
        <v>416</v>
      </c>
      <c r="S904" t="s">
        <v>408</v>
      </c>
      <c r="T904" t="s">
        <v>712</v>
      </c>
      <c r="U904" t="s">
        <v>136</v>
      </c>
      <c r="V904">
        <v>15</v>
      </c>
      <c r="W904">
        <v>2011</v>
      </c>
      <c r="X904" s="39">
        <v>45376</v>
      </c>
      <c r="Y904" s="39">
        <v>45744</v>
      </c>
      <c r="Z904" t="s">
        <v>118</v>
      </c>
      <c r="AA904" t="s">
        <v>643</v>
      </c>
    </row>
    <row r="905" spans="17:27" x14ac:dyDescent="0.25">
      <c r="Q905">
        <v>6186862</v>
      </c>
      <c r="R905">
        <v>413</v>
      </c>
      <c r="S905" t="s">
        <v>123</v>
      </c>
      <c r="T905" t="s">
        <v>124</v>
      </c>
      <c r="U905" t="s">
        <v>125</v>
      </c>
      <c r="W905">
        <v>2007</v>
      </c>
      <c r="X905" s="39">
        <v>45669</v>
      </c>
      <c r="Y905" s="39">
        <v>46035</v>
      </c>
      <c r="Z905" t="s">
        <v>119</v>
      </c>
      <c r="AA905" t="s">
        <v>127</v>
      </c>
    </row>
    <row r="906" spans="17:27" x14ac:dyDescent="0.25">
      <c r="Q906">
        <v>7015874</v>
      </c>
      <c r="R906">
        <v>253</v>
      </c>
      <c r="S906" t="s">
        <v>196</v>
      </c>
      <c r="T906" t="s">
        <v>243</v>
      </c>
      <c r="U906" t="s">
        <v>198</v>
      </c>
      <c r="V906">
        <v>15</v>
      </c>
      <c r="W906">
        <v>2011</v>
      </c>
      <c r="X906" s="39">
        <v>45380</v>
      </c>
      <c r="Y906" s="39">
        <v>45746</v>
      </c>
      <c r="Z906" t="s">
        <v>116</v>
      </c>
      <c r="AA906" t="s">
        <v>200</v>
      </c>
    </row>
    <row r="907" spans="17:27" x14ac:dyDescent="0.25">
      <c r="Q907">
        <v>6652874</v>
      </c>
      <c r="R907">
        <v>845</v>
      </c>
      <c r="S907" t="s">
        <v>226</v>
      </c>
      <c r="T907" t="s">
        <v>247</v>
      </c>
      <c r="U907" t="s">
        <v>183</v>
      </c>
      <c r="V907">
        <v>15</v>
      </c>
      <c r="W907">
        <v>2011</v>
      </c>
      <c r="X907" s="39">
        <v>45341</v>
      </c>
      <c r="Y907" s="39">
        <v>45725</v>
      </c>
      <c r="Z907" t="s">
        <v>199</v>
      </c>
      <c r="AA907" t="s">
        <v>230</v>
      </c>
    </row>
    <row r="908" spans="17:27" x14ac:dyDescent="0.25">
      <c r="Q908">
        <v>1041462</v>
      </c>
      <c r="R908">
        <v>839</v>
      </c>
      <c r="S908" t="s">
        <v>244</v>
      </c>
      <c r="T908" t="s">
        <v>280</v>
      </c>
      <c r="U908" t="s">
        <v>158</v>
      </c>
      <c r="W908">
        <v>2007</v>
      </c>
      <c r="X908" s="39">
        <v>45518</v>
      </c>
      <c r="Y908" s="39">
        <v>45892</v>
      </c>
      <c r="Z908" t="s">
        <v>126</v>
      </c>
      <c r="AA908" t="s">
        <v>127</v>
      </c>
    </row>
    <row r="909" spans="17:27" x14ac:dyDescent="0.25">
      <c r="Q909">
        <v>5005214</v>
      </c>
      <c r="R909">
        <v>588</v>
      </c>
      <c r="S909" t="s">
        <v>111</v>
      </c>
      <c r="T909" t="s">
        <v>253</v>
      </c>
      <c r="U909" t="s">
        <v>188</v>
      </c>
      <c r="W909">
        <v>2006</v>
      </c>
      <c r="X909" s="39">
        <v>45131</v>
      </c>
      <c r="Y909" s="39">
        <v>45506</v>
      </c>
      <c r="Z909" t="s">
        <v>120</v>
      </c>
      <c r="AA909" t="s">
        <v>115</v>
      </c>
    </row>
    <row r="910" spans="17:27" x14ac:dyDescent="0.25">
      <c r="Q910">
        <v>7786568</v>
      </c>
      <c r="R910">
        <v>734</v>
      </c>
      <c r="S910" t="s">
        <v>139</v>
      </c>
      <c r="T910" t="s">
        <v>242</v>
      </c>
      <c r="U910" t="s">
        <v>208</v>
      </c>
      <c r="V910">
        <v>15</v>
      </c>
      <c r="W910">
        <v>2010</v>
      </c>
      <c r="X910" s="39">
        <v>45374</v>
      </c>
      <c r="Y910" s="39">
        <v>45743</v>
      </c>
      <c r="Z910" t="s">
        <v>119</v>
      </c>
      <c r="AA910" t="s">
        <v>141</v>
      </c>
    </row>
    <row r="911" spans="17:27" x14ac:dyDescent="0.25">
      <c r="Q911">
        <v>2044866</v>
      </c>
      <c r="R911">
        <v>590</v>
      </c>
      <c r="S911" t="s">
        <v>235</v>
      </c>
      <c r="T911" t="s">
        <v>236</v>
      </c>
      <c r="U911" t="s">
        <v>130</v>
      </c>
      <c r="V911">
        <v>15</v>
      </c>
      <c r="W911">
        <v>2008</v>
      </c>
      <c r="X911" s="39">
        <v>45386</v>
      </c>
      <c r="Y911" s="39">
        <v>45725</v>
      </c>
      <c r="Z911" t="s">
        <v>116</v>
      </c>
      <c r="AA911" t="s">
        <v>238</v>
      </c>
    </row>
    <row r="912" spans="17:27" x14ac:dyDescent="0.25">
      <c r="Q912">
        <v>4644814</v>
      </c>
      <c r="R912">
        <v>734</v>
      </c>
      <c r="S912" t="s">
        <v>139</v>
      </c>
      <c r="T912" t="s">
        <v>207</v>
      </c>
      <c r="U912" t="s">
        <v>208</v>
      </c>
      <c r="W912">
        <v>2006</v>
      </c>
      <c r="X912" s="39">
        <v>45085</v>
      </c>
      <c r="Y912" s="39">
        <v>45472</v>
      </c>
      <c r="Z912" t="s">
        <v>116</v>
      </c>
      <c r="AA912" t="s">
        <v>141</v>
      </c>
    </row>
    <row r="913" spans="17:27" x14ac:dyDescent="0.25">
      <c r="Q913">
        <v>2659160</v>
      </c>
      <c r="R913">
        <v>650</v>
      </c>
      <c r="S913" t="s">
        <v>436</v>
      </c>
      <c r="T913" t="s">
        <v>691</v>
      </c>
      <c r="U913" t="s">
        <v>692</v>
      </c>
      <c r="W913">
        <v>2006</v>
      </c>
      <c r="X913" s="39">
        <v>45354</v>
      </c>
      <c r="Y913" s="39">
        <v>45746</v>
      </c>
      <c r="Z913" t="s">
        <v>118</v>
      </c>
      <c r="AA913" t="s">
        <v>547</v>
      </c>
    </row>
    <row r="914" spans="17:27" x14ac:dyDescent="0.25">
      <c r="Q914">
        <v>6760266</v>
      </c>
      <c r="R914">
        <v>413</v>
      </c>
      <c r="S914" t="s">
        <v>123</v>
      </c>
      <c r="T914" t="s">
        <v>159</v>
      </c>
      <c r="U914" t="s">
        <v>158</v>
      </c>
      <c r="V914">
        <v>15</v>
      </c>
      <c r="W914">
        <v>2008</v>
      </c>
      <c r="X914" s="39">
        <v>45391</v>
      </c>
      <c r="Y914" s="39">
        <v>45724</v>
      </c>
      <c r="Z914" t="s">
        <v>126</v>
      </c>
      <c r="AA914" t="s">
        <v>127</v>
      </c>
    </row>
    <row r="915" spans="17:27" x14ac:dyDescent="0.25">
      <c r="Q915">
        <v>6936976</v>
      </c>
      <c r="R915">
        <v>715</v>
      </c>
      <c r="S915" t="s">
        <v>169</v>
      </c>
      <c r="T915" t="s">
        <v>713</v>
      </c>
      <c r="U915" t="s">
        <v>714</v>
      </c>
      <c r="V915">
        <v>15</v>
      </c>
      <c r="W915">
        <v>2012</v>
      </c>
      <c r="X915" s="39">
        <v>45375</v>
      </c>
      <c r="Y915" s="39">
        <v>45734</v>
      </c>
      <c r="Z915" t="s">
        <v>233</v>
      </c>
      <c r="AA915" t="s">
        <v>172</v>
      </c>
    </row>
    <row r="916" spans="17:27" x14ac:dyDescent="0.25">
      <c r="Q916">
        <v>3048162</v>
      </c>
      <c r="R916">
        <v>281</v>
      </c>
      <c r="S916" t="s">
        <v>292</v>
      </c>
      <c r="T916" t="s">
        <v>316</v>
      </c>
      <c r="U916" t="s">
        <v>294</v>
      </c>
      <c r="V916">
        <v>15</v>
      </c>
      <c r="W916">
        <v>2007</v>
      </c>
      <c r="X916" s="39">
        <v>45360</v>
      </c>
      <c r="Y916" s="39">
        <v>45723</v>
      </c>
      <c r="Z916" t="s">
        <v>119</v>
      </c>
      <c r="AA916" t="s">
        <v>317</v>
      </c>
    </row>
    <row r="917" spans="17:27" x14ac:dyDescent="0.25">
      <c r="Q917">
        <v>2467266</v>
      </c>
      <c r="R917">
        <v>481</v>
      </c>
      <c r="S917" t="s">
        <v>165</v>
      </c>
      <c r="T917" t="s">
        <v>166</v>
      </c>
      <c r="U917" t="s">
        <v>167</v>
      </c>
      <c r="V917">
        <v>15</v>
      </c>
      <c r="W917">
        <v>2008</v>
      </c>
      <c r="X917" s="39">
        <v>45302</v>
      </c>
      <c r="Y917" s="39">
        <v>45733</v>
      </c>
      <c r="Z917" t="s">
        <v>229</v>
      </c>
      <c r="AA917" t="s">
        <v>168</v>
      </c>
    </row>
    <row r="918" spans="17:27" x14ac:dyDescent="0.25">
      <c r="Q918">
        <v>3659176</v>
      </c>
      <c r="R918">
        <v>502</v>
      </c>
      <c r="S918" t="s">
        <v>334</v>
      </c>
      <c r="T918" t="s">
        <v>357</v>
      </c>
      <c r="U918" t="s">
        <v>125</v>
      </c>
      <c r="V918">
        <v>15</v>
      </c>
      <c r="W918">
        <v>2011</v>
      </c>
      <c r="X918" s="39">
        <v>45380</v>
      </c>
      <c r="Y918" s="39">
        <v>45746</v>
      </c>
      <c r="Z918" t="s">
        <v>119</v>
      </c>
      <c r="AA918" t="s">
        <v>358</v>
      </c>
    </row>
    <row r="919" spans="17:27" x14ac:dyDescent="0.25">
      <c r="Q919">
        <v>3981813</v>
      </c>
      <c r="R919">
        <v>588</v>
      </c>
      <c r="S919" t="s">
        <v>111</v>
      </c>
      <c r="T919" t="s">
        <v>112</v>
      </c>
      <c r="U919" t="s">
        <v>113</v>
      </c>
      <c r="W919">
        <v>2006</v>
      </c>
      <c r="X919" s="39">
        <v>45322</v>
      </c>
      <c r="Y919" s="39">
        <v>45653</v>
      </c>
      <c r="Z919" t="s">
        <v>116</v>
      </c>
      <c r="AA919" t="s">
        <v>115</v>
      </c>
    </row>
    <row r="920" spans="17:27" x14ac:dyDescent="0.25">
      <c r="Q920">
        <v>4592961</v>
      </c>
      <c r="R920">
        <v>588</v>
      </c>
      <c r="S920" t="s">
        <v>111</v>
      </c>
      <c r="T920" t="s">
        <v>112</v>
      </c>
      <c r="U920" t="s">
        <v>113</v>
      </c>
      <c r="W920">
        <v>2007</v>
      </c>
      <c r="X920" s="39">
        <v>45517</v>
      </c>
      <c r="Y920" s="39">
        <v>45891</v>
      </c>
      <c r="Z920" t="s">
        <v>119</v>
      </c>
      <c r="AA920" t="s">
        <v>117</v>
      </c>
    </row>
    <row r="921" spans="17:27" x14ac:dyDescent="0.25">
      <c r="Q921">
        <v>5842036</v>
      </c>
      <c r="R921">
        <v>588</v>
      </c>
      <c r="S921" t="s">
        <v>111</v>
      </c>
      <c r="T921" t="s">
        <v>135</v>
      </c>
      <c r="U921" t="s">
        <v>136</v>
      </c>
      <c r="W921">
        <v>2002</v>
      </c>
      <c r="X921" s="39">
        <v>45472</v>
      </c>
      <c r="Y921" s="39">
        <v>45624</v>
      </c>
      <c r="Z921" t="s">
        <v>119</v>
      </c>
      <c r="AA921" t="s">
        <v>137</v>
      </c>
    </row>
    <row r="922" spans="17:27" x14ac:dyDescent="0.25">
      <c r="Q922">
        <v>1537372</v>
      </c>
      <c r="R922">
        <v>281</v>
      </c>
      <c r="S922" t="s">
        <v>292</v>
      </c>
      <c r="T922" t="s">
        <v>293</v>
      </c>
      <c r="U922" t="s">
        <v>294</v>
      </c>
      <c r="V922">
        <v>15</v>
      </c>
      <c r="W922">
        <v>2010</v>
      </c>
      <c r="X922" s="39">
        <v>45370</v>
      </c>
      <c r="Y922" s="39">
        <v>45731</v>
      </c>
      <c r="Z922" t="s">
        <v>120</v>
      </c>
      <c r="AA922" t="s">
        <v>295</v>
      </c>
    </row>
    <row r="923" spans="17:27" x14ac:dyDescent="0.25">
      <c r="Q923">
        <v>6237272</v>
      </c>
      <c r="R923">
        <v>502</v>
      </c>
      <c r="S923" t="s">
        <v>334</v>
      </c>
      <c r="T923" t="s">
        <v>433</v>
      </c>
      <c r="U923" t="s">
        <v>183</v>
      </c>
      <c r="V923">
        <v>15</v>
      </c>
      <c r="W923">
        <v>2010</v>
      </c>
      <c r="X923" s="39">
        <v>45407</v>
      </c>
      <c r="Y923" s="39">
        <v>45719</v>
      </c>
      <c r="Z923" t="s">
        <v>116</v>
      </c>
      <c r="AA923" t="s">
        <v>434</v>
      </c>
    </row>
    <row r="924" spans="17:27" x14ac:dyDescent="0.25">
      <c r="Q924">
        <v>80478801</v>
      </c>
      <c r="R924">
        <v>430</v>
      </c>
      <c r="S924" t="s">
        <v>274</v>
      </c>
      <c r="T924" t="s">
        <v>521</v>
      </c>
      <c r="U924" t="s">
        <v>715</v>
      </c>
      <c r="V924">
        <v>3</v>
      </c>
      <c r="W924">
        <v>2019</v>
      </c>
      <c r="X924" s="39">
        <v>45784</v>
      </c>
      <c r="Y924" s="39">
        <v>46176</v>
      </c>
      <c r="Z924" t="s">
        <v>119</v>
      </c>
      <c r="AA924" t="s">
        <v>716</v>
      </c>
    </row>
    <row r="925" spans="17:27" x14ac:dyDescent="0.25">
      <c r="Q925">
        <v>6767116</v>
      </c>
      <c r="R925">
        <v>588</v>
      </c>
      <c r="S925" t="s">
        <v>111</v>
      </c>
      <c r="T925" t="s">
        <v>112</v>
      </c>
      <c r="U925" t="s">
        <v>113</v>
      </c>
      <c r="W925">
        <v>2005</v>
      </c>
      <c r="X925" s="39">
        <v>45142</v>
      </c>
      <c r="Y925" s="39">
        <v>45470</v>
      </c>
      <c r="Z925" t="s">
        <v>118</v>
      </c>
      <c r="AA925" t="s">
        <v>115</v>
      </c>
    </row>
    <row r="926" spans="17:27" x14ac:dyDescent="0.25">
      <c r="Q926">
        <v>3575562</v>
      </c>
      <c r="R926">
        <v>588</v>
      </c>
      <c r="S926" t="s">
        <v>111</v>
      </c>
      <c r="T926" t="s">
        <v>112</v>
      </c>
      <c r="U926" t="s">
        <v>113</v>
      </c>
      <c r="W926">
        <v>2007</v>
      </c>
      <c r="X926" s="39">
        <v>45743</v>
      </c>
      <c r="Y926" s="39">
        <v>45981</v>
      </c>
      <c r="Z926" t="s">
        <v>116</v>
      </c>
      <c r="AA926" t="s">
        <v>117</v>
      </c>
    </row>
    <row r="927" spans="17:27" x14ac:dyDescent="0.25">
      <c r="Q927">
        <v>6474258</v>
      </c>
      <c r="R927">
        <v>588</v>
      </c>
      <c r="S927" t="s">
        <v>111</v>
      </c>
      <c r="T927" t="s">
        <v>112</v>
      </c>
      <c r="U927" t="s">
        <v>113</v>
      </c>
      <c r="W927">
        <v>2005</v>
      </c>
      <c r="X927" s="39">
        <v>45225</v>
      </c>
      <c r="Y927" s="39">
        <v>45563</v>
      </c>
      <c r="Z927" t="s">
        <v>114</v>
      </c>
      <c r="AA927" t="s">
        <v>115</v>
      </c>
    </row>
    <row r="928" spans="17:27" x14ac:dyDescent="0.25">
      <c r="Q928">
        <v>6061966</v>
      </c>
      <c r="R928">
        <v>481</v>
      </c>
      <c r="S928" t="s">
        <v>165</v>
      </c>
      <c r="T928" t="s">
        <v>166</v>
      </c>
      <c r="U928" t="s">
        <v>167</v>
      </c>
      <c r="V928">
        <v>15</v>
      </c>
      <c r="W928">
        <v>2009</v>
      </c>
      <c r="X928" s="39">
        <v>45468</v>
      </c>
      <c r="Y928" s="39">
        <v>45832</v>
      </c>
      <c r="Z928" t="s">
        <v>119</v>
      </c>
      <c r="AA928" t="s">
        <v>168</v>
      </c>
    </row>
    <row r="929" spans="17:27" x14ac:dyDescent="0.25">
      <c r="Q929">
        <v>7711067</v>
      </c>
      <c r="R929">
        <v>346</v>
      </c>
      <c r="S929" t="s">
        <v>479</v>
      </c>
      <c r="T929" t="s">
        <v>717</v>
      </c>
      <c r="U929" t="s">
        <v>208</v>
      </c>
      <c r="V929">
        <v>14</v>
      </c>
      <c r="W929">
        <v>2011</v>
      </c>
      <c r="X929" s="39">
        <v>45424</v>
      </c>
      <c r="Y929" s="39">
        <v>45836</v>
      </c>
      <c r="Z929" t="s">
        <v>362</v>
      </c>
      <c r="AA929" t="s">
        <v>378</v>
      </c>
    </row>
    <row r="930" spans="17:27" x14ac:dyDescent="0.25">
      <c r="Q930">
        <v>7191155</v>
      </c>
      <c r="R930">
        <v>253</v>
      </c>
      <c r="S930" t="s">
        <v>196</v>
      </c>
      <c r="T930" t="s">
        <v>359</v>
      </c>
      <c r="U930" t="s">
        <v>278</v>
      </c>
      <c r="V930">
        <v>15</v>
      </c>
      <c r="W930">
        <v>2017</v>
      </c>
      <c r="X930" s="39">
        <v>45781</v>
      </c>
      <c r="Y930" s="39">
        <v>46144</v>
      </c>
      <c r="Z930" t="s">
        <v>119</v>
      </c>
      <c r="AA930" t="s">
        <v>348</v>
      </c>
    </row>
    <row r="931" spans="17:27" x14ac:dyDescent="0.25">
      <c r="Q931">
        <v>44772901</v>
      </c>
      <c r="R931">
        <v>404</v>
      </c>
      <c r="S931" t="s">
        <v>417</v>
      </c>
      <c r="T931" t="s">
        <v>718</v>
      </c>
      <c r="U931" t="s">
        <v>719</v>
      </c>
      <c r="V931">
        <v>8</v>
      </c>
      <c r="W931">
        <v>2018</v>
      </c>
      <c r="X931" s="39">
        <v>45467</v>
      </c>
      <c r="Y931" s="39">
        <v>45832</v>
      </c>
      <c r="Z931" t="s">
        <v>119</v>
      </c>
      <c r="AA931" t="s">
        <v>720</v>
      </c>
    </row>
    <row r="932" spans="17:27" x14ac:dyDescent="0.25">
      <c r="Q932">
        <v>3244659</v>
      </c>
      <c r="R932">
        <v>588</v>
      </c>
      <c r="S932" t="s">
        <v>111</v>
      </c>
      <c r="T932" t="s">
        <v>112</v>
      </c>
      <c r="U932" t="s">
        <v>113</v>
      </c>
      <c r="W932">
        <v>2005</v>
      </c>
      <c r="X932" s="39">
        <v>45629</v>
      </c>
      <c r="Y932" s="39">
        <v>45982</v>
      </c>
      <c r="Z932" t="s">
        <v>114</v>
      </c>
      <c r="AA932" t="s">
        <v>115</v>
      </c>
    </row>
    <row r="933" spans="17:27" x14ac:dyDescent="0.25">
      <c r="Q933">
        <v>8299162</v>
      </c>
      <c r="R933">
        <v>588</v>
      </c>
      <c r="S933" t="s">
        <v>111</v>
      </c>
      <c r="T933" t="s">
        <v>112</v>
      </c>
      <c r="U933" t="s">
        <v>113</v>
      </c>
      <c r="V933">
        <v>15</v>
      </c>
      <c r="W933">
        <v>2008</v>
      </c>
      <c r="X933" s="39">
        <v>45478</v>
      </c>
      <c r="Y933" s="39">
        <v>45782</v>
      </c>
      <c r="Z933" t="s">
        <v>120</v>
      </c>
      <c r="AA933" t="s">
        <v>117</v>
      </c>
    </row>
    <row r="934" spans="17:27" x14ac:dyDescent="0.25">
      <c r="Q934">
        <v>50670402</v>
      </c>
      <c r="R934">
        <v>885</v>
      </c>
      <c r="S934" t="s">
        <v>239</v>
      </c>
      <c r="T934" t="s">
        <v>363</v>
      </c>
      <c r="U934" t="s">
        <v>136</v>
      </c>
      <c r="V934">
        <v>14</v>
      </c>
      <c r="W934">
        <v>2021</v>
      </c>
      <c r="X934" s="39">
        <v>45784</v>
      </c>
      <c r="Y934" s="39">
        <v>46167</v>
      </c>
      <c r="Z934" t="s">
        <v>156</v>
      </c>
      <c r="AA934" t="s">
        <v>364</v>
      </c>
    </row>
    <row r="935" spans="17:27" x14ac:dyDescent="0.25">
      <c r="Q935">
        <v>6758016</v>
      </c>
      <c r="R935">
        <v>588</v>
      </c>
      <c r="S935" t="s">
        <v>111</v>
      </c>
      <c r="T935" t="s">
        <v>112</v>
      </c>
      <c r="U935" t="s">
        <v>113</v>
      </c>
      <c r="W935">
        <v>2005</v>
      </c>
      <c r="X935" s="39">
        <v>45459</v>
      </c>
      <c r="Y935" s="39">
        <v>45469</v>
      </c>
      <c r="Z935" t="s">
        <v>116</v>
      </c>
      <c r="AA935" t="s">
        <v>115</v>
      </c>
    </row>
    <row r="936" spans="17:27" x14ac:dyDescent="0.25">
      <c r="Q936">
        <v>7789001</v>
      </c>
      <c r="R936">
        <v>413</v>
      </c>
      <c r="S936" t="s">
        <v>123</v>
      </c>
      <c r="T936" t="s">
        <v>179</v>
      </c>
      <c r="U936" t="s">
        <v>158</v>
      </c>
      <c r="W936">
        <v>2005</v>
      </c>
      <c r="X936" s="39">
        <v>45603</v>
      </c>
      <c r="Y936" s="39">
        <v>45933</v>
      </c>
      <c r="Z936" t="s">
        <v>119</v>
      </c>
      <c r="AA936" t="s">
        <v>127</v>
      </c>
    </row>
    <row r="937" spans="17:27" x14ac:dyDescent="0.25">
      <c r="Q937">
        <v>9109565</v>
      </c>
      <c r="R937">
        <v>734</v>
      </c>
      <c r="S937" t="s">
        <v>139</v>
      </c>
      <c r="T937" t="s">
        <v>207</v>
      </c>
      <c r="U937" t="s">
        <v>208</v>
      </c>
      <c r="V937">
        <v>15</v>
      </c>
      <c r="W937">
        <v>2008</v>
      </c>
      <c r="X937" s="39">
        <v>45797</v>
      </c>
      <c r="Y937" s="39">
        <v>46066</v>
      </c>
      <c r="Z937" t="s">
        <v>116</v>
      </c>
      <c r="AA937" t="s">
        <v>141</v>
      </c>
    </row>
    <row r="938" spans="17:27" x14ac:dyDescent="0.25">
      <c r="Q938">
        <v>9789763</v>
      </c>
      <c r="R938">
        <v>683</v>
      </c>
      <c r="S938" t="s">
        <v>192</v>
      </c>
      <c r="T938" t="s">
        <v>351</v>
      </c>
      <c r="U938" t="s">
        <v>194</v>
      </c>
      <c r="V938">
        <v>15</v>
      </c>
      <c r="W938">
        <v>2008</v>
      </c>
      <c r="X938" s="39">
        <v>45274</v>
      </c>
      <c r="Y938" s="39">
        <v>45642</v>
      </c>
      <c r="Z938" t="s">
        <v>190</v>
      </c>
      <c r="AA938" t="s">
        <v>352</v>
      </c>
    </row>
    <row r="939" spans="17:27" x14ac:dyDescent="0.25">
      <c r="Q939">
        <v>41621201</v>
      </c>
      <c r="R939">
        <v>416</v>
      </c>
      <c r="S939" t="s">
        <v>408</v>
      </c>
      <c r="T939" t="s">
        <v>526</v>
      </c>
      <c r="U939" t="s">
        <v>410</v>
      </c>
      <c r="V939">
        <v>15</v>
      </c>
      <c r="W939">
        <v>2018</v>
      </c>
      <c r="X939" s="39">
        <v>45477</v>
      </c>
      <c r="Y939" s="39">
        <v>45880</v>
      </c>
      <c r="Z939" t="s">
        <v>119</v>
      </c>
      <c r="AA939" t="s">
        <v>304</v>
      </c>
    </row>
    <row r="940" spans="17:27" x14ac:dyDescent="0.25">
      <c r="Q940">
        <v>7696163</v>
      </c>
      <c r="R940">
        <v>413</v>
      </c>
      <c r="S940" t="s">
        <v>123</v>
      </c>
      <c r="T940" t="s">
        <v>159</v>
      </c>
      <c r="U940" t="s">
        <v>158</v>
      </c>
      <c r="V940">
        <v>15</v>
      </c>
      <c r="W940">
        <v>2008</v>
      </c>
      <c r="X940" s="39">
        <v>45537</v>
      </c>
      <c r="Y940" s="39">
        <v>45852</v>
      </c>
      <c r="Z940" t="s">
        <v>190</v>
      </c>
      <c r="AA940" t="s">
        <v>127</v>
      </c>
    </row>
    <row r="941" spans="17:27" x14ac:dyDescent="0.25">
      <c r="Q941">
        <v>5805016</v>
      </c>
      <c r="R941">
        <v>143</v>
      </c>
      <c r="S941" t="s">
        <v>210</v>
      </c>
      <c r="T941" t="s">
        <v>211</v>
      </c>
      <c r="W941">
        <v>2006</v>
      </c>
      <c r="X941" s="39">
        <v>45686</v>
      </c>
      <c r="Y941" s="39">
        <v>46040</v>
      </c>
      <c r="Z941" t="s">
        <v>156</v>
      </c>
      <c r="AA941" t="s">
        <v>212</v>
      </c>
    </row>
    <row r="942" spans="17:27" x14ac:dyDescent="0.25">
      <c r="Q942">
        <v>8917263</v>
      </c>
      <c r="R942">
        <v>481</v>
      </c>
      <c r="S942" t="s">
        <v>165</v>
      </c>
      <c r="T942" t="s">
        <v>166</v>
      </c>
      <c r="U942" t="s">
        <v>125</v>
      </c>
      <c r="W942">
        <v>2008</v>
      </c>
      <c r="X942" s="39">
        <v>45481</v>
      </c>
      <c r="Y942" s="39">
        <v>45841</v>
      </c>
      <c r="Z942" t="s">
        <v>229</v>
      </c>
      <c r="AA942" t="s">
        <v>168</v>
      </c>
    </row>
    <row r="943" spans="17:27" x14ac:dyDescent="0.25">
      <c r="Q943">
        <v>1809762</v>
      </c>
      <c r="R943">
        <v>839</v>
      </c>
      <c r="S943" t="s">
        <v>244</v>
      </c>
      <c r="T943" t="s">
        <v>280</v>
      </c>
      <c r="U943" t="s">
        <v>158</v>
      </c>
      <c r="W943">
        <v>2007</v>
      </c>
      <c r="X943" s="39">
        <v>45630</v>
      </c>
      <c r="Y943" s="39">
        <v>45991</v>
      </c>
      <c r="Z943" t="s">
        <v>119</v>
      </c>
      <c r="AA943" t="s">
        <v>127</v>
      </c>
    </row>
    <row r="944" spans="17:27" x14ac:dyDescent="0.25">
      <c r="Q944">
        <v>88947801</v>
      </c>
      <c r="R944">
        <v>603</v>
      </c>
      <c r="S944" t="s">
        <v>582</v>
      </c>
      <c r="T944" t="s">
        <v>721</v>
      </c>
      <c r="U944" t="s">
        <v>360</v>
      </c>
      <c r="V944">
        <v>6</v>
      </c>
      <c r="W944">
        <v>2020</v>
      </c>
      <c r="X944" s="39">
        <v>45483</v>
      </c>
      <c r="Y944" s="39">
        <v>45836</v>
      </c>
      <c r="Z944" t="s">
        <v>119</v>
      </c>
      <c r="AA944" t="s">
        <v>585</v>
      </c>
    </row>
    <row r="945" spans="17:27" x14ac:dyDescent="0.25">
      <c r="Q945">
        <v>7957374</v>
      </c>
      <c r="R945">
        <v>281</v>
      </c>
      <c r="S945" t="s">
        <v>292</v>
      </c>
      <c r="T945" t="s">
        <v>293</v>
      </c>
      <c r="U945" t="s">
        <v>294</v>
      </c>
      <c r="V945">
        <v>15</v>
      </c>
      <c r="W945">
        <v>2011</v>
      </c>
      <c r="X945" s="39">
        <v>45482</v>
      </c>
      <c r="Y945" s="39">
        <v>45861</v>
      </c>
      <c r="Z945" t="s">
        <v>156</v>
      </c>
      <c r="AA945" t="s">
        <v>295</v>
      </c>
    </row>
    <row r="946" spans="17:27" x14ac:dyDescent="0.25">
      <c r="Q946">
        <v>3739072</v>
      </c>
      <c r="R946">
        <v>961</v>
      </c>
      <c r="S946" t="s">
        <v>213</v>
      </c>
      <c r="T946" t="s">
        <v>214</v>
      </c>
      <c r="U946" t="s">
        <v>177</v>
      </c>
      <c r="V946">
        <v>15</v>
      </c>
      <c r="W946">
        <v>2010</v>
      </c>
      <c r="X946" s="39">
        <v>45465</v>
      </c>
      <c r="Y946" s="39">
        <v>45835</v>
      </c>
      <c r="Z946" t="s">
        <v>119</v>
      </c>
      <c r="AA946" t="s">
        <v>323</v>
      </c>
    </row>
    <row r="947" spans="17:27" x14ac:dyDescent="0.25">
      <c r="Q947">
        <v>7464763</v>
      </c>
      <c r="R947">
        <v>413</v>
      </c>
      <c r="S947" t="s">
        <v>123</v>
      </c>
      <c r="T947" t="s">
        <v>180</v>
      </c>
      <c r="U947" t="s">
        <v>125</v>
      </c>
      <c r="V947">
        <v>15</v>
      </c>
      <c r="W947">
        <v>2008</v>
      </c>
      <c r="X947" s="39">
        <v>45103</v>
      </c>
      <c r="Y947" s="39">
        <v>45463</v>
      </c>
      <c r="Z947" t="s">
        <v>133</v>
      </c>
      <c r="AA947" t="s">
        <v>127</v>
      </c>
    </row>
    <row r="948" spans="17:27" x14ac:dyDescent="0.25">
      <c r="Q948">
        <v>1359261</v>
      </c>
      <c r="R948">
        <v>751</v>
      </c>
      <c r="S948" t="s">
        <v>231</v>
      </c>
      <c r="T948" t="s">
        <v>696</v>
      </c>
      <c r="U948" t="s">
        <v>201</v>
      </c>
      <c r="W948">
        <v>2007</v>
      </c>
      <c r="X948" s="39">
        <v>45182</v>
      </c>
      <c r="Y948" s="39">
        <v>45505</v>
      </c>
      <c r="Z948" t="s">
        <v>133</v>
      </c>
      <c r="AA948" t="s">
        <v>300</v>
      </c>
    </row>
    <row r="949" spans="17:27" x14ac:dyDescent="0.25">
      <c r="Q949">
        <v>8213727</v>
      </c>
      <c r="R949">
        <v>413</v>
      </c>
      <c r="S949" t="s">
        <v>123</v>
      </c>
      <c r="T949" t="s">
        <v>722</v>
      </c>
      <c r="W949">
        <v>1998</v>
      </c>
      <c r="X949" s="39">
        <v>45803</v>
      </c>
      <c r="Y949" s="39">
        <v>45988</v>
      </c>
      <c r="Z949" t="s">
        <v>119</v>
      </c>
      <c r="AA949" t="s">
        <v>723</v>
      </c>
    </row>
    <row r="950" spans="17:27" x14ac:dyDescent="0.25">
      <c r="Q950">
        <v>41374201</v>
      </c>
      <c r="R950">
        <v>885</v>
      </c>
      <c r="S950" t="s">
        <v>239</v>
      </c>
      <c r="T950" t="s">
        <v>363</v>
      </c>
      <c r="U950" t="s">
        <v>410</v>
      </c>
      <c r="V950">
        <v>14</v>
      </c>
      <c r="W950">
        <v>2018</v>
      </c>
      <c r="X950" s="39">
        <v>45487</v>
      </c>
      <c r="Y950" s="39">
        <v>45855</v>
      </c>
      <c r="Z950" t="s">
        <v>116</v>
      </c>
      <c r="AA950" t="s">
        <v>364</v>
      </c>
    </row>
    <row r="951" spans="17:27" x14ac:dyDescent="0.25">
      <c r="Q951">
        <v>2181466</v>
      </c>
      <c r="R951">
        <v>481</v>
      </c>
      <c r="S951" t="s">
        <v>165</v>
      </c>
      <c r="T951" t="s">
        <v>166</v>
      </c>
      <c r="U951" t="s">
        <v>194</v>
      </c>
      <c r="W951">
        <v>2008</v>
      </c>
      <c r="X951" s="39">
        <v>45697</v>
      </c>
      <c r="Y951" s="39">
        <v>46052</v>
      </c>
      <c r="Z951" t="s">
        <v>118</v>
      </c>
      <c r="AA951" t="s">
        <v>168</v>
      </c>
    </row>
    <row r="952" spans="17:27" x14ac:dyDescent="0.25">
      <c r="Q952">
        <v>52503501</v>
      </c>
      <c r="R952">
        <v>481</v>
      </c>
      <c r="S952" t="s">
        <v>165</v>
      </c>
      <c r="T952" t="s">
        <v>724</v>
      </c>
      <c r="U952" t="s">
        <v>278</v>
      </c>
      <c r="V952">
        <v>6</v>
      </c>
      <c r="W952">
        <v>2018</v>
      </c>
      <c r="X952" s="39">
        <v>45483</v>
      </c>
      <c r="Y952" s="39">
        <v>45861</v>
      </c>
      <c r="Z952" t="s">
        <v>119</v>
      </c>
      <c r="AA952" t="s">
        <v>650</v>
      </c>
    </row>
    <row r="953" spans="17:27" x14ac:dyDescent="0.25">
      <c r="Q953">
        <v>1136550</v>
      </c>
      <c r="R953">
        <v>839</v>
      </c>
      <c r="S953" t="s">
        <v>244</v>
      </c>
      <c r="T953" t="s">
        <v>245</v>
      </c>
      <c r="U953" t="s">
        <v>125</v>
      </c>
      <c r="W953">
        <v>2003</v>
      </c>
      <c r="X953" s="39">
        <v>45803</v>
      </c>
      <c r="Y953" s="39">
        <v>45982</v>
      </c>
      <c r="Z953" t="s">
        <v>133</v>
      </c>
      <c r="AA953" t="s">
        <v>127</v>
      </c>
    </row>
    <row r="954" spans="17:27" x14ac:dyDescent="0.25">
      <c r="Q954">
        <v>7288935</v>
      </c>
      <c r="R954">
        <v>588</v>
      </c>
      <c r="S954" t="s">
        <v>111</v>
      </c>
      <c r="T954" t="s">
        <v>135</v>
      </c>
      <c r="U954" t="s">
        <v>136</v>
      </c>
      <c r="W954">
        <v>2002</v>
      </c>
      <c r="X954" s="39">
        <v>45783</v>
      </c>
      <c r="Y954" s="39">
        <v>45959</v>
      </c>
      <c r="Z954" t="s">
        <v>119</v>
      </c>
      <c r="AA954" t="s">
        <v>137</v>
      </c>
    </row>
    <row r="955" spans="17:27" x14ac:dyDescent="0.25">
      <c r="Q955">
        <v>9153650</v>
      </c>
      <c r="R955">
        <v>588</v>
      </c>
      <c r="S955" t="s">
        <v>111</v>
      </c>
      <c r="T955" t="s">
        <v>135</v>
      </c>
      <c r="U955" t="s">
        <v>136</v>
      </c>
      <c r="W955">
        <v>2003</v>
      </c>
      <c r="X955" s="39">
        <v>45803</v>
      </c>
      <c r="Y955" s="39">
        <v>45972</v>
      </c>
      <c r="Z955" t="s">
        <v>119</v>
      </c>
      <c r="AA955" t="s">
        <v>137</v>
      </c>
    </row>
    <row r="956" spans="17:27" x14ac:dyDescent="0.25">
      <c r="Q956">
        <v>2623661</v>
      </c>
      <c r="R956">
        <v>413</v>
      </c>
      <c r="S956" t="s">
        <v>123</v>
      </c>
      <c r="T956" t="s">
        <v>179</v>
      </c>
      <c r="U956" t="s">
        <v>158</v>
      </c>
      <c r="W956">
        <v>2007</v>
      </c>
      <c r="X956" s="39">
        <v>45149</v>
      </c>
      <c r="Y956" s="39">
        <v>45461</v>
      </c>
      <c r="Z956" t="s">
        <v>119</v>
      </c>
      <c r="AA956" t="s">
        <v>127</v>
      </c>
    </row>
    <row r="957" spans="17:27" x14ac:dyDescent="0.25">
      <c r="Q957">
        <v>87445901</v>
      </c>
      <c r="R957">
        <v>603</v>
      </c>
      <c r="S957" t="s">
        <v>582</v>
      </c>
      <c r="T957" t="s">
        <v>721</v>
      </c>
      <c r="U957" t="s">
        <v>360</v>
      </c>
      <c r="V957">
        <v>6</v>
      </c>
      <c r="W957">
        <v>2020</v>
      </c>
      <c r="X957" s="39">
        <v>45781</v>
      </c>
      <c r="Y957" s="39">
        <v>46152</v>
      </c>
      <c r="Z957" t="s">
        <v>119</v>
      </c>
      <c r="AA957" t="s">
        <v>585</v>
      </c>
    </row>
    <row r="958" spans="17:27" x14ac:dyDescent="0.25">
      <c r="Q958">
        <v>1665666</v>
      </c>
      <c r="R958">
        <v>588</v>
      </c>
      <c r="S958" t="s">
        <v>111</v>
      </c>
      <c r="T958" t="s">
        <v>112</v>
      </c>
      <c r="U958" t="s">
        <v>113</v>
      </c>
      <c r="V958">
        <v>15</v>
      </c>
      <c r="W958">
        <v>2008</v>
      </c>
      <c r="X958" s="39">
        <v>45681</v>
      </c>
      <c r="Y958" s="39">
        <v>46043</v>
      </c>
      <c r="Z958" t="s">
        <v>120</v>
      </c>
      <c r="AA958" t="s">
        <v>117</v>
      </c>
    </row>
    <row r="959" spans="17:27" x14ac:dyDescent="0.25">
      <c r="Q959">
        <v>4512964</v>
      </c>
      <c r="R959">
        <v>413</v>
      </c>
      <c r="S959" t="s">
        <v>123</v>
      </c>
      <c r="T959" t="s">
        <v>180</v>
      </c>
      <c r="U959" t="s">
        <v>125</v>
      </c>
      <c r="V959">
        <v>15</v>
      </c>
      <c r="W959">
        <v>2008</v>
      </c>
      <c r="X959" s="39">
        <v>45239</v>
      </c>
      <c r="Y959" s="39">
        <v>45596</v>
      </c>
      <c r="Z959" t="s">
        <v>133</v>
      </c>
      <c r="AA959" t="s">
        <v>127</v>
      </c>
    </row>
    <row r="960" spans="17:27" x14ac:dyDescent="0.25">
      <c r="Q960">
        <v>2397961</v>
      </c>
      <c r="R960">
        <v>413</v>
      </c>
      <c r="S960" t="s">
        <v>123</v>
      </c>
      <c r="T960" t="s">
        <v>179</v>
      </c>
      <c r="U960" t="s">
        <v>158</v>
      </c>
      <c r="W960">
        <v>2007</v>
      </c>
      <c r="X960" s="39">
        <v>45803</v>
      </c>
      <c r="Y960" s="39">
        <v>46162</v>
      </c>
      <c r="Z960" t="s">
        <v>133</v>
      </c>
      <c r="AA960" t="s">
        <v>127</v>
      </c>
    </row>
    <row r="961" spans="17:27" x14ac:dyDescent="0.25">
      <c r="Q961">
        <v>6119967</v>
      </c>
      <c r="R961">
        <v>650</v>
      </c>
      <c r="S961" t="s">
        <v>436</v>
      </c>
      <c r="T961" t="s">
        <v>725</v>
      </c>
      <c r="U961" t="s">
        <v>366</v>
      </c>
      <c r="V961">
        <v>15</v>
      </c>
      <c r="W961">
        <v>2009</v>
      </c>
      <c r="X961" s="39">
        <v>45265</v>
      </c>
      <c r="Y961" s="39">
        <v>45634</v>
      </c>
      <c r="Z961" t="s">
        <v>453</v>
      </c>
      <c r="AA961" t="s">
        <v>687</v>
      </c>
    </row>
    <row r="962" spans="17:27" x14ac:dyDescent="0.25">
      <c r="Q962">
        <v>2777523</v>
      </c>
      <c r="R962">
        <v>650</v>
      </c>
      <c r="S962" t="s">
        <v>436</v>
      </c>
      <c r="T962" t="s">
        <v>639</v>
      </c>
      <c r="U962" t="s">
        <v>136</v>
      </c>
      <c r="W962">
        <v>2002</v>
      </c>
      <c r="X962" s="39">
        <v>45526</v>
      </c>
      <c r="Y962" s="39">
        <v>45706</v>
      </c>
      <c r="Z962" t="s">
        <v>116</v>
      </c>
      <c r="AA962" t="s">
        <v>455</v>
      </c>
    </row>
    <row r="963" spans="17:27" x14ac:dyDescent="0.25">
      <c r="Q963">
        <v>7694163</v>
      </c>
      <c r="R963">
        <v>413</v>
      </c>
      <c r="S963" t="s">
        <v>123</v>
      </c>
      <c r="T963" t="s">
        <v>159</v>
      </c>
      <c r="U963" t="s">
        <v>158</v>
      </c>
      <c r="V963">
        <v>15</v>
      </c>
      <c r="W963">
        <v>2008</v>
      </c>
      <c r="X963" s="39">
        <v>45585</v>
      </c>
      <c r="Y963" s="39">
        <v>45852</v>
      </c>
      <c r="Z963" t="s">
        <v>133</v>
      </c>
      <c r="AA963" t="s">
        <v>127</v>
      </c>
    </row>
    <row r="964" spans="17:27" x14ac:dyDescent="0.25">
      <c r="Q964">
        <v>3105065</v>
      </c>
      <c r="R964">
        <v>845</v>
      </c>
      <c r="S964" t="s">
        <v>226</v>
      </c>
      <c r="T964" t="s">
        <v>247</v>
      </c>
      <c r="U964" t="s">
        <v>183</v>
      </c>
      <c r="W964">
        <v>2008</v>
      </c>
      <c r="X964" s="39">
        <v>45264</v>
      </c>
      <c r="Y964" s="39">
        <v>45655</v>
      </c>
      <c r="Z964" t="s">
        <v>119</v>
      </c>
      <c r="AA964" t="s">
        <v>230</v>
      </c>
    </row>
    <row r="965" spans="17:27" x14ac:dyDescent="0.25">
      <c r="Q965">
        <v>4541764</v>
      </c>
      <c r="R965">
        <v>413</v>
      </c>
      <c r="S965" t="s">
        <v>123</v>
      </c>
      <c r="T965" t="s">
        <v>180</v>
      </c>
      <c r="U965" t="s">
        <v>125</v>
      </c>
      <c r="V965">
        <v>15</v>
      </c>
      <c r="W965">
        <v>2008</v>
      </c>
      <c r="X965" s="39">
        <v>45291</v>
      </c>
      <c r="Y965" s="39">
        <v>45601</v>
      </c>
      <c r="Z965" t="s">
        <v>133</v>
      </c>
      <c r="AA965" t="s">
        <v>127</v>
      </c>
    </row>
    <row r="966" spans="17:27" x14ac:dyDescent="0.25">
      <c r="Q966">
        <v>2227665</v>
      </c>
      <c r="R966">
        <v>588</v>
      </c>
      <c r="S966" t="s">
        <v>111</v>
      </c>
      <c r="T966" t="s">
        <v>173</v>
      </c>
      <c r="U966" t="s">
        <v>113</v>
      </c>
      <c r="V966">
        <v>15</v>
      </c>
      <c r="W966">
        <v>2008</v>
      </c>
      <c r="X966" s="39">
        <v>45348</v>
      </c>
      <c r="Y966" s="39">
        <v>45651</v>
      </c>
      <c r="Z966" t="s">
        <v>122</v>
      </c>
      <c r="AA966" t="s">
        <v>175</v>
      </c>
    </row>
    <row r="967" spans="17:27" x14ac:dyDescent="0.25">
      <c r="Q967">
        <v>38381401</v>
      </c>
      <c r="R967">
        <v>299</v>
      </c>
      <c r="S967" t="s">
        <v>374</v>
      </c>
      <c r="T967" t="s">
        <v>552</v>
      </c>
      <c r="U967" t="s">
        <v>194</v>
      </c>
      <c r="V967">
        <v>14</v>
      </c>
      <c r="W967">
        <v>2018</v>
      </c>
      <c r="X967" s="39">
        <v>45487</v>
      </c>
      <c r="Y967" s="39">
        <v>45888</v>
      </c>
      <c r="Z967" t="s">
        <v>233</v>
      </c>
      <c r="AA967" t="s">
        <v>511</v>
      </c>
    </row>
    <row r="968" spans="17:27" x14ac:dyDescent="0.25">
      <c r="Q968">
        <v>33511801</v>
      </c>
      <c r="R968">
        <v>588</v>
      </c>
      <c r="S968" t="s">
        <v>111</v>
      </c>
      <c r="T968" t="s">
        <v>726</v>
      </c>
      <c r="U968" t="s">
        <v>539</v>
      </c>
      <c r="V968">
        <v>14</v>
      </c>
      <c r="W968">
        <v>2018</v>
      </c>
      <c r="X968" s="39">
        <v>45462</v>
      </c>
      <c r="Y968" s="39">
        <v>45819</v>
      </c>
      <c r="Z968" t="s">
        <v>119</v>
      </c>
      <c r="AA968" t="s">
        <v>117</v>
      </c>
    </row>
    <row r="969" spans="17:27" x14ac:dyDescent="0.25">
      <c r="Q969">
        <v>9907428</v>
      </c>
      <c r="R969">
        <v>683</v>
      </c>
      <c r="S969" t="s">
        <v>192</v>
      </c>
      <c r="T969" t="s">
        <v>272</v>
      </c>
      <c r="U969" t="s">
        <v>194</v>
      </c>
      <c r="W969">
        <v>2006</v>
      </c>
      <c r="X969" s="39">
        <v>45268</v>
      </c>
      <c r="Y969" s="39">
        <v>45633</v>
      </c>
      <c r="Z969" t="s">
        <v>116</v>
      </c>
      <c r="AA969" t="s">
        <v>574</v>
      </c>
    </row>
    <row r="970" spans="17:27" x14ac:dyDescent="0.25">
      <c r="Q970">
        <v>8998057</v>
      </c>
      <c r="R970">
        <v>413</v>
      </c>
      <c r="S970" t="s">
        <v>123</v>
      </c>
      <c r="T970" t="s">
        <v>179</v>
      </c>
      <c r="U970" t="s">
        <v>158</v>
      </c>
      <c r="W970">
        <v>2005</v>
      </c>
      <c r="X970" s="39">
        <v>45570</v>
      </c>
      <c r="Y970" s="39">
        <v>45901</v>
      </c>
      <c r="Z970" t="s">
        <v>119</v>
      </c>
      <c r="AA970" t="s">
        <v>127</v>
      </c>
    </row>
    <row r="971" spans="17:27" x14ac:dyDescent="0.25">
      <c r="Q971">
        <v>2451761</v>
      </c>
      <c r="R971">
        <v>413</v>
      </c>
      <c r="S971" t="s">
        <v>123</v>
      </c>
      <c r="T971" t="s">
        <v>179</v>
      </c>
      <c r="U971" t="s">
        <v>158</v>
      </c>
      <c r="W971">
        <v>2007</v>
      </c>
      <c r="X971" s="39">
        <v>45803</v>
      </c>
      <c r="Y971" s="39">
        <v>46169</v>
      </c>
      <c r="Z971" t="s">
        <v>126</v>
      </c>
      <c r="AA971" t="s">
        <v>127</v>
      </c>
    </row>
    <row r="972" spans="17:27" x14ac:dyDescent="0.25">
      <c r="Q972">
        <v>1544563</v>
      </c>
      <c r="R972">
        <v>413</v>
      </c>
      <c r="S972" t="s">
        <v>123</v>
      </c>
      <c r="T972" t="s">
        <v>180</v>
      </c>
      <c r="U972" t="s">
        <v>125</v>
      </c>
      <c r="V972">
        <v>15</v>
      </c>
      <c r="W972">
        <v>2008</v>
      </c>
      <c r="X972" s="39">
        <v>45444</v>
      </c>
      <c r="Y972" s="39">
        <v>45784</v>
      </c>
      <c r="Z972" t="s">
        <v>119</v>
      </c>
      <c r="AA972" t="s">
        <v>127</v>
      </c>
    </row>
    <row r="973" spans="17:27" x14ac:dyDescent="0.25">
      <c r="Q973">
        <v>1131760</v>
      </c>
      <c r="R973">
        <v>413</v>
      </c>
      <c r="S973" t="s">
        <v>123</v>
      </c>
      <c r="T973" t="s">
        <v>179</v>
      </c>
      <c r="U973" t="s">
        <v>158</v>
      </c>
      <c r="W973">
        <v>2006</v>
      </c>
      <c r="X973" s="39">
        <v>45625</v>
      </c>
      <c r="Y973" s="39">
        <v>46018</v>
      </c>
      <c r="Z973" t="s">
        <v>126</v>
      </c>
      <c r="AA973" t="s">
        <v>127</v>
      </c>
    </row>
    <row r="974" spans="17:27" x14ac:dyDescent="0.25">
      <c r="Q974">
        <v>4245664</v>
      </c>
      <c r="R974">
        <v>413</v>
      </c>
      <c r="S974" t="s">
        <v>123</v>
      </c>
      <c r="T974" t="s">
        <v>159</v>
      </c>
      <c r="U974" t="s">
        <v>158</v>
      </c>
      <c r="V974">
        <v>15</v>
      </c>
      <c r="W974">
        <v>2008</v>
      </c>
      <c r="X974" s="39">
        <v>45597</v>
      </c>
      <c r="Y974" s="39">
        <v>45915</v>
      </c>
      <c r="Z974" t="s">
        <v>133</v>
      </c>
      <c r="AA974" t="s">
        <v>127</v>
      </c>
    </row>
    <row r="975" spans="17:27" x14ac:dyDescent="0.25">
      <c r="Q975">
        <v>6478260</v>
      </c>
      <c r="R975">
        <v>588</v>
      </c>
      <c r="S975" t="s">
        <v>111</v>
      </c>
      <c r="T975" t="s">
        <v>112</v>
      </c>
      <c r="U975" t="s">
        <v>113</v>
      </c>
      <c r="W975">
        <v>2006</v>
      </c>
      <c r="X975" s="39">
        <v>45417</v>
      </c>
      <c r="Y975" s="39">
        <v>45731</v>
      </c>
      <c r="Z975" t="s">
        <v>119</v>
      </c>
      <c r="AA975" t="s">
        <v>115</v>
      </c>
    </row>
    <row r="976" spans="17:27" x14ac:dyDescent="0.25">
      <c r="Q976">
        <v>8953885</v>
      </c>
      <c r="R976">
        <v>299</v>
      </c>
      <c r="S976" t="s">
        <v>374</v>
      </c>
      <c r="T976" t="s">
        <v>552</v>
      </c>
      <c r="U976" t="s">
        <v>194</v>
      </c>
      <c r="V976">
        <v>14</v>
      </c>
      <c r="W976">
        <v>2017</v>
      </c>
      <c r="X976" s="39">
        <v>45476</v>
      </c>
      <c r="Y976" s="39">
        <v>45811</v>
      </c>
      <c r="Z976" t="s">
        <v>119</v>
      </c>
      <c r="AA976" t="s">
        <v>511</v>
      </c>
    </row>
    <row r="977" spans="17:27" x14ac:dyDescent="0.25">
      <c r="Q977">
        <v>1587963</v>
      </c>
      <c r="R977">
        <v>413</v>
      </c>
      <c r="S977" t="s">
        <v>123</v>
      </c>
      <c r="T977" t="s">
        <v>180</v>
      </c>
      <c r="U977" t="s">
        <v>125</v>
      </c>
      <c r="V977">
        <v>15</v>
      </c>
      <c r="W977">
        <v>2008</v>
      </c>
      <c r="X977" s="39">
        <v>45413</v>
      </c>
      <c r="Y977" s="39">
        <v>45786</v>
      </c>
      <c r="Z977" t="s">
        <v>133</v>
      </c>
      <c r="AA977" t="s">
        <v>127</v>
      </c>
    </row>
    <row r="978" spans="17:27" x14ac:dyDescent="0.25">
      <c r="Q978">
        <v>7904756</v>
      </c>
      <c r="R978">
        <v>588</v>
      </c>
      <c r="S978" t="s">
        <v>111</v>
      </c>
      <c r="T978" t="s">
        <v>135</v>
      </c>
      <c r="U978" t="s">
        <v>136</v>
      </c>
      <c r="W978">
        <v>2004</v>
      </c>
      <c r="X978" s="39">
        <v>45273</v>
      </c>
      <c r="Y978" s="39">
        <v>45653</v>
      </c>
      <c r="Z978" t="s">
        <v>116</v>
      </c>
      <c r="AA978" t="s">
        <v>137</v>
      </c>
    </row>
    <row r="979" spans="17:27" x14ac:dyDescent="0.25">
      <c r="Q979">
        <v>3460356</v>
      </c>
      <c r="R979">
        <v>839</v>
      </c>
      <c r="S979" t="s">
        <v>244</v>
      </c>
      <c r="T979" t="s">
        <v>280</v>
      </c>
      <c r="U979" t="s">
        <v>158</v>
      </c>
      <c r="W979">
        <v>2004</v>
      </c>
      <c r="X979" s="39">
        <v>45803</v>
      </c>
      <c r="Y979" s="39">
        <v>46001</v>
      </c>
      <c r="Z979" t="s">
        <v>727</v>
      </c>
      <c r="AA979" t="s">
        <v>127</v>
      </c>
    </row>
    <row r="980" spans="17:27" x14ac:dyDescent="0.25">
      <c r="Q980">
        <v>8729838</v>
      </c>
      <c r="R980">
        <v>885</v>
      </c>
      <c r="S980" t="s">
        <v>239</v>
      </c>
      <c r="T980" t="s">
        <v>415</v>
      </c>
      <c r="U980" t="s">
        <v>136</v>
      </c>
      <c r="V980">
        <v>15</v>
      </c>
      <c r="W980">
        <v>2016</v>
      </c>
      <c r="X980" s="39">
        <v>45488</v>
      </c>
      <c r="Y980" s="39">
        <v>45868</v>
      </c>
      <c r="Z980" t="s">
        <v>118</v>
      </c>
      <c r="AA980" t="s">
        <v>416</v>
      </c>
    </row>
    <row r="981" spans="17:27" x14ac:dyDescent="0.25">
      <c r="Q981">
        <v>5685267</v>
      </c>
      <c r="R981">
        <v>281</v>
      </c>
      <c r="S981" t="s">
        <v>292</v>
      </c>
      <c r="T981" t="s">
        <v>316</v>
      </c>
      <c r="U981" t="s">
        <v>294</v>
      </c>
      <c r="V981">
        <v>15</v>
      </c>
      <c r="W981">
        <v>2009</v>
      </c>
      <c r="X981" s="39">
        <v>45526</v>
      </c>
      <c r="Y981" s="39">
        <v>45930</v>
      </c>
      <c r="Z981" t="s">
        <v>119</v>
      </c>
      <c r="AA981" t="s">
        <v>295</v>
      </c>
    </row>
    <row r="982" spans="17:27" x14ac:dyDescent="0.25">
      <c r="Q982">
        <v>7417323</v>
      </c>
      <c r="R982">
        <v>413</v>
      </c>
      <c r="S982" t="s">
        <v>123</v>
      </c>
      <c r="T982" t="s">
        <v>191</v>
      </c>
      <c r="U982" t="s">
        <v>158</v>
      </c>
      <c r="W982">
        <v>2001</v>
      </c>
      <c r="X982" s="39">
        <v>45803</v>
      </c>
      <c r="Y982" s="39">
        <v>45991</v>
      </c>
      <c r="Z982" t="s">
        <v>116</v>
      </c>
      <c r="AA982" t="s">
        <v>127</v>
      </c>
    </row>
    <row r="983" spans="17:27" x14ac:dyDescent="0.25">
      <c r="Q983">
        <v>4947763</v>
      </c>
      <c r="R983">
        <v>588</v>
      </c>
      <c r="S983" t="s">
        <v>111</v>
      </c>
      <c r="T983" t="s">
        <v>112</v>
      </c>
      <c r="U983" t="s">
        <v>113</v>
      </c>
      <c r="V983">
        <v>15</v>
      </c>
      <c r="W983">
        <v>2008</v>
      </c>
      <c r="X983" s="39">
        <v>45803</v>
      </c>
      <c r="Y983" s="39">
        <v>46177</v>
      </c>
      <c r="Z983" t="s">
        <v>116</v>
      </c>
      <c r="AA983" t="s">
        <v>117</v>
      </c>
    </row>
    <row r="984" spans="17:27" x14ac:dyDescent="0.25">
      <c r="Q984">
        <v>3233614</v>
      </c>
      <c r="R984">
        <v>588</v>
      </c>
      <c r="S984" t="s">
        <v>111</v>
      </c>
      <c r="T984" t="s">
        <v>112</v>
      </c>
      <c r="U984" t="s">
        <v>113</v>
      </c>
      <c r="W984">
        <v>2006</v>
      </c>
      <c r="X984" s="39">
        <v>45425</v>
      </c>
      <c r="Y984" s="39">
        <v>45806</v>
      </c>
      <c r="Z984" t="s">
        <v>116</v>
      </c>
      <c r="AA984" t="s">
        <v>115</v>
      </c>
    </row>
    <row r="985" spans="17:27" x14ac:dyDescent="0.25">
      <c r="Q985">
        <v>4153564</v>
      </c>
      <c r="R985">
        <v>413</v>
      </c>
      <c r="S985" t="s">
        <v>123</v>
      </c>
      <c r="T985" t="s">
        <v>159</v>
      </c>
      <c r="U985" t="s">
        <v>158</v>
      </c>
      <c r="V985">
        <v>15</v>
      </c>
      <c r="W985">
        <v>2008</v>
      </c>
      <c r="X985" s="39">
        <v>45543</v>
      </c>
      <c r="Y985" s="39">
        <v>45896</v>
      </c>
      <c r="Z985" t="s">
        <v>133</v>
      </c>
      <c r="AA985" t="s">
        <v>127</v>
      </c>
    </row>
    <row r="986" spans="17:27" x14ac:dyDescent="0.25">
      <c r="Q986">
        <v>7797863</v>
      </c>
      <c r="R986">
        <v>413</v>
      </c>
      <c r="S986" t="s">
        <v>123</v>
      </c>
      <c r="T986" t="s">
        <v>159</v>
      </c>
      <c r="U986" t="s">
        <v>158</v>
      </c>
      <c r="V986">
        <v>15</v>
      </c>
      <c r="W986">
        <v>2008</v>
      </c>
      <c r="X986" s="39">
        <v>45512</v>
      </c>
      <c r="Y986" s="39">
        <v>45869</v>
      </c>
      <c r="Z986" t="s">
        <v>119</v>
      </c>
      <c r="AA986" t="s">
        <v>127</v>
      </c>
    </row>
    <row r="987" spans="17:27" x14ac:dyDescent="0.25">
      <c r="Q987">
        <v>7480763</v>
      </c>
      <c r="R987">
        <v>413</v>
      </c>
      <c r="S987" t="s">
        <v>123</v>
      </c>
      <c r="T987" t="s">
        <v>159</v>
      </c>
      <c r="U987" t="s">
        <v>158</v>
      </c>
      <c r="V987">
        <v>15</v>
      </c>
      <c r="W987">
        <v>2008</v>
      </c>
      <c r="X987" s="39">
        <v>45159</v>
      </c>
      <c r="Y987" s="39">
        <v>45467</v>
      </c>
      <c r="Z987" t="s">
        <v>126</v>
      </c>
      <c r="AA987" t="s">
        <v>127</v>
      </c>
    </row>
    <row r="988" spans="17:27" x14ac:dyDescent="0.25">
      <c r="Q988">
        <v>4592764</v>
      </c>
      <c r="R988">
        <v>413</v>
      </c>
      <c r="S988" t="s">
        <v>123</v>
      </c>
      <c r="T988" t="s">
        <v>180</v>
      </c>
      <c r="U988" t="s">
        <v>125</v>
      </c>
      <c r="V988">
        <v>15</v>
      </c>
      <c r="W988">
        <v>2008</v>
      </c>
      <c r="X988" s="39">
        <v>45637</v>
      </c>
      <c r="Y988" s="39">
        <v>45982</v>
      </c>
      <c r="Z988" t="s">
        <v>190</v>
      </c>
      <c r="AA988" t="s">
        <v>127</v>
      </c>
    </row>
    <row r="989" spans="17:27" x14ac:dyDescent="0.25">
      <c r="Q989">
        <v>2192361</v>
      </c>
      <c r="R989">
        <v>734</v>
      </c>
      <c r="S989" t="s">
        <v>139</v>
      </c>
      <c r="T989" t="s">
        <v>207</v>
      </c>
      <c r="U989" t="s">
        <v>208</v>
      </c>
      <c r="W989">
        <v>2007</v>
      </c>
      <c r="X989" s="39">
        <v>45803</v>
      </c>
      <c r="Y989" s="39">
        <v>46194</v>
      </c>
      <c r="Z989" t="s">
        <v>218</v>
      </c>
      <c r="AA989" t="s">
        <v>141</v>
      </c>
    </row>
    <row r="990" spans="17:27" x14ac:dyDescent="0.25">
      <c r="Q990">
        <v>6773969</v>
      </c>
      <c r="R990">
        <v>502</v>
      </c>
      <c r="S990" t="s">
        <v>334</v>
      </c>
      <c r="T990" t="s">
        <v>433</v>
      </c>
      <c r="U990" t="s">
        <v>183</v>
      </c>
      <c r="V990">
        <v>15</v>
      </c>
      <c r="W990">
        <v>2009</v>
      </c>
      <c r="X990" s="39">
        <v>45299</v>
      </c>
      <c r="Y990" s="39">
        <v>45625</v>
      </c>
      <c r="Z990" t="s">
        <v>199</v>
      </c>
      <c r="AA990" t="s">
        <v>434</v>
      </c>
    </row>
    <row r="991" spans="17:27" x14ac:dyDescent="0.25">
      <c r="Q991">
        <v>7689959</v>
      </c>
      <c r="R991">
        <v>413</v>
      </c>
      <c r="S991" t="s">
        <v>123</v>
      </c>
      <c r="T991" t="s">
        <v>124</v>
      </c>
      <c r="U991" t="s">
        <v>125</v>
      </c>
      <c r="W991">
        <v>2006</v>
      </c>
      <c r="X991" s="39">
        <v>45803</v>
      </c>
      <c r="Y991" s="39">
        <v>46149</v>
      </c>
      <c r="Z991" t="s">
        <v>126</v>
      </c>
      <c r="AA991" t="s">
        <v>127</v>
      </c>
    </row>
    <row r="992" spans="17:27" x14ac:dyDescent="0.25">
      <c r="Q992">
        <v>8494963</v>
      </c>
      <c r="R992">
        <v>737</v>
      </c>
      <c r="S992" t="s">
        <v>309</v>
      </c>
      <c r="T992" t="s">
        <v>728</v>
      </c>
      <c r="U992" t="s">
        <v>729</v>
      </c>
      <c r="W992">
        <v>2008</v>
      </c>
      <c r="X992" s="39">
        <v>45585</v>
      </c>
      <c r="Y992" s="39">
        <v>45877</v>
      </c>
      <c r="Z992" t="s">
        <v>118</v>
      </c>
      <c r="AA992" t="s">
        <v>730</v>
      </c>
    </row>
    <row r="993" spans="17:27" x14ac:dyDescent="0.25">
      <c r="Q993">
        <v>8609064</v>
      </c>
      <c r="R993">
        <v>413</v>
      </c>
      <c r="S993" t="s">
        <v>123</v>
      </c>
      <c r="T993" t="s">
        <v>132</v>
      </c>
      <c r="U993" t="s">
        <v>125</v>
      </c>
      <c r="V993">
        <v>9</v>
      </c>
      <c r="W993">
        <v>2008</v>
      </c>
      <c r="X993" s="39">
        <v>45351</v>
      </c>
      <c r="Y993" s="39">
        <v>45630</v>
      </c>
      <c r="Z993" t="s">
        <v>709</v>
      </c>
      <c r="AA993" t="s">
        <v>134</v>
      </c>
    </row>
    <row r="994" spans="17:27" x14ac:dyDescent="0.25">
      <c r="Q994">
        <v>3488473</v>
      </c>
      <c r="R994">
        <v>322</v>
      </c>
      <c r="S994" t="s">
        <v>605</v>
      </c>
      <c r="T994" t="s">
        <v>731</v>
      </c>
      <c r="U994" t="s">
        <v>194</v>
      </c>
      <c r="V994">
        <v>13</v>
      </c>
      <c r="W994">
        <v>2010</v>
      </c>
      <c r="X994" s="39">
        <v>45420</v>
      </c>
      <c r="Y994" s="39">
        <v>45829</v>
      </c>
      <c r="Z994" t="s">
        <v>133</v>
      </c>
      <c r="AA994" t="s">
        <v>732</v>
      </c>
    </row>
    <row r="995" spans="17:27" x14ac:dyDescent="0.25">
      <c r="Q995">
        <v>1745366</v>
      </c>
      <c r="R995">
        <v>588</v>
      </c>
      <c r="S995" t="s">
        <v>111</v>
      </c>
      <c r="T995" t="s">
        <v>112</v>
      </c>
      <c r="U995" t="s">
        <v>113</v>
      </c>
      <c r="V995">
        <v>15</v>
      </c>
      <c r="W995">
        <v>2008</v>
      </c>
      <c r="X995" s="39">
        <v>45364</v>
      </c>
      <c r="Y995" s="39">
        <v>45683</v>
      </c>
      <c r="Z995" t="s">
        <v>122</v>
      </c>
      <c r="AA995" t="s">
        <v>117</v>
      </c>
    </row>
    <row r="996" spans="17:27" x14ac:dyDescent="0.25">
      <c r="Q996">
        <v>73176801</v>
      </c>
      <c r="R996">
        <v>845</v>
      </c>
      <c r="S996" t="s">
        <v>226</v>
      </c>
      <c r="T996" t="s">
        <v>461</v>
      </c>
      <c r="U996" t="s">
        <v>656</v>
      </c>
      <c r="V996">
        <v>14</v>
      </c>
      <c r="W996">
        <v>2019</v>
      </c>
      <c r="X996" s="39">
        <v>45781</v>
      </c>
      <c r="Y996" s="39">
        <v>46149</v>
      </c>
      <c r="Z996" t="s">
        <v>116</v>
      </c>
      <c r="AA996" t="s">
        <v>434</v>
      </c>
    </row>
    <row r="997" spans="17:27" x14ac:dyDescent="0.25">
      <c r="Q997">
        <v>4301664</v>
      </c>
      <c r="R997">
        <v>413</v>
      </c>
      <c r="S997" t="s">
        <v>123</v>
      </c>
      <c r="T997" t="s">
        <v>159</v>
      </c>
      <c r="U997" t="s">
        <v>158</v>
      </c>
      <c r="V997">
        <v>15</v>
      </c>
      <c r="W997">
        <v>2008</v>
      </c>
      <c r="X997" s="39">
        <v>45575</v>
      </c>
      <c r="Y997" s="39">
        <v>45924</v>
      </c>
      <c r="Z997" t="s">
        <v>133</v>
      </c>
      <c r="AA997" t="s">
        <v>127</v>
      </c>
    </row>
    <row r="998" spans="17:27" x14ac:dyDescent="0.25">
      <c r="Q998">
        <v>6590034</v>
      </c>
      <c r="R998">
        <v>961</v>
      </c>
      <c r="S998" t="s">
        <v>213</v>
      </c>
      <c r="T998" t="s">
        <v>733</v>
      </c>
      <c r="U998" t="s">
        <v>215</v>
      </c>
      <c r="V998">
        <v>15</v>
      </c>
      <c r="W998">
        <v>2015</v>
      </c>
      <c r="X998" s="39">
        <v>45781</v>
      </c>
      <c r="Y998" s="39">
        <v>46158</v>
      </c>
      <c r="Z998" t="s">
        <v>233</v>
      </c>
      <c r="AA998" t="s">
        <v>323</v>
      </c>
    </row>
    <row r="999" spans="17:27" x14ac:dyDescent="0.25">
      <c r="Q999">
        <v>2700862</v>
      </c>
      <c r="R999">
        <v>281</v>
      </c>
      <c r="S999" t="s">
        <v>292</v>
      </c>
      <c r="T999" t="s">
        <v>316</v>
      </c>
      <c r="U999" t="s">
        <v>294</v>
      </c>
      <c r="W999">
        <v>2007</v>
      </c>
      <c r="X999" s="39">
        <v>45382</v>
      </c>
      <c r="Y999" s="39">
        <v>45632</v>
      </c>
      <c r="Z999" t="s">
        <v>133</v>
      </c>
      <c r="AA999" t="s">
        <v>295</v>
      </c>
    </row>
    <row r="1000" spans="17:27" x14ac:dyDescent="0.25">
      <c r="Q1000">
        <v>6184467</v>
      </c>
      <c r="R1000">
        <v>650</v>
      </c>
      <c r="S1000" t="s">
        <v>436</v>
      </c>
      <c r="T1000" t="s">
        <v>437</v>
      </c>
      <c r="U1000" t="s">
        <v>438</v>
      </c>
      <c r="V1000">
        <v>15</v>
      </c>
      <c r="W1000">
        <v>2009</v>
      </c>
      <c r="X1000" s="39">
        <v>45323</v>
      </c>
      <c r="Y1000" s="39">
        <v>45656</v>
      </c>
      <c r="Z1000" t="s">
        <v>119</v>
      </c>
      <c r="AA1000" t="s">
        <v>439</v>
      </c>
    </row>
    <row r="1001" spans="17:27" x14ac:dyDescent="0.25">
      <c r="Q1001">
        <v>8866368</v>
      </c>
      <c r="R1001">
        <v>588</v>
      </c>
      <c r="S1001" t="s">
        <v>111</v>
      </c>
      <c r="T1001" t="s">
        <v>164</v>
      </c>
      <c r="U1001" t="s">
        <v>113</v>
      </c>
      <c r="V1001">
        <v>15</v>
      </c>
      <c r="W1001">
        <v>2010</v>
      </c>
      <c r="X1001" s="39">
        <v>45425</v>
      </c>
      <c r="Y1001" s="39">
        <v>45837</v>
      </c>
      <c r="Z1001" t="s">
        <v>118</v>
      </c>
      <c r="AA1001" t="s">
        <v>117</v>
      </c>
    </row>
    <row r="1002" spans="17:27" x14ac:dyDescent="0.25">
      <c r="Q1002">
        <v>4923275</v>
      </c>
      <c r="R1002">
        <v>730</v>
      </c>
      <c r="S1002" t="s">
        <v>421</v>
      </c>
      <c r="T1002" t="s">
        <v>672</v>
      </c>
      <c r="U1002" t="s">
        <v>208</v>
      </c>
      <c r="V1002">
        <v>15</v>
      </c>
      <c r="W1002">
        <v>2012</v>
      </c>
      <c r="X1002" s="39">
        <v>45415</v>
      </c>
      <c r="Y1002" s="39">
        <v>45741</v>
      </c>
      <c r="Z1002" t="s">
        <v>233</v>
      </c>
      <c r="AA1002" t="s">
        <v>141</v>
      </c>
    </row>
    <row r="1003" spans="17:27" x14ac:dyDescent="0.25">
      <c r="Q1003">
        <v>3057874</v>
      </c>
      <c r="R1003">
        <v>413</v>
      </c>
      <c r="S1003" t="s">
        <v>123</v>
      </c>
      <c r="T1003" t="s">
        <v>181</v>
      </c>
      <c r="U1003" t="s">
        <v>125</v>
      </c>
      <c r="V1003">
        <v>15</v>
      </c>
      <c r="W1003">
        <v>2011</v>
      </c>
      <c r="X1003" s="39">
        <v>45361</v>
      </c>
      <c r="Y1003" s="39">
        <v>45723</v>
      </c>
      <c r="Z1003" t="s">
        <v>328</v>
      </c>
      <c r="AA1003" t="s">
        <v>127</v>
      </c>
    </row>
    <row r="1004" spans="17:27" x14ac:dyDescent="0.25">
      <c r="Q1004">
        <v>65373803</v>
      </c>
      <c r="R1004">
        <v>743</v>
      </c>
      <c r="S1004" t="s">
        <v>336</v>
      </c>
      <c r="T1004" t="s">
        <v>662</v>
      </c>
      <c r="U1004" t="s">
        <v>113</v>
      </c>
      <c r="V1004">
        <v>13</v>
      </c>
      <c r="W1004">
        <v>2024</v>
      </c>
      <c r="X1004" s="39">
        <v>45435</v>
      </c>
      <c r="Y1004" s="39">
        <v>46164</v>
      </c>
      <c r="Z1004" t="s">
        <v>119</v>
      </c>
      <c r="AA1004">
        <v>2008</v>
      </c>
    </row>
    <row r="1005" spans="17:27" x14ac:dyDescent="0.25">
      <c r="Q1005">
        <v>80524601</v>
      </c>
      <c r="R1005">
        <v>413</v>
      </c>
      <c r="S1005" t="s">
        <v>123</v>
      </c>
      <c r="T1005" t="s">
        <v>413</v>
      </c>
      <c r="U1005" t="s">
        <v>283</v>
      </c>
      <c r="V1005">
        <v>11</v>
      </c>
      <c r="W1005">
        <v>2019</v>
      </c>
      <c r="X1005" s="39">
        <v>45474</v>
      </c>
      <c r="Y1005" s="39">
        <v>45819</v>
      </c>
      <c r="Z1005" t="s">
        <v>119</v>
      </c>
      <c r="AA1005" t="s">
        <v>414</v>
      </c>
    </row>
    <row r="1006" spans="17:27" x14ac:dyDescent="0.25">
      <c r="Q1006">
        <v>1726063</v>
      </c>
      <c r="R1006">
        <v>839</v>
      </c>
      <c r="S1006" t="s">
        <v>244</v>
      </c>
      <c r="T1006" t="s">
        <v>600</v>
      </c>
      <c r="U1006" t="s">
        <v>601</v>
      </c>
      <c r="W1006">
        <v>2008</v>
      </c>
      <c r="X1006" s="39">
        <v>45068</v>
      </c>
      <c r="Y1006" s="39">
        <v>45439</v>
      </c>
      <c r="Z1006" t="s">
        <v>133</v>
      </c>
      <c r="AA1006" t="s">
        <v>252</v>
      </c>
    </row>
    <row r="1007" spans="17:27" x14ac:dyDescent="0.25">
      <c r="Q1007">
        <v>25613301</v>
      </c>
      <c r="R1007">
        <v>961</v>
      </c>
      <c r="S1007" t="s">
        <v>213</v>
      </c>
      <c r="T1007" t="s">
        <v>734</v>
      </c>
      <c r="U1007" t="s">
        <v>201</v>
      </c>
      <c r="V1007">
        <v>15</v>
      </c>
      <c r="W1007">
        <v>2019</v>
      </c>
      <c r="X1007" s="39">
        <v>45468</v>
      </c>
      <c r="Y1007" s="39">
        <v>45861</v>
      </c>
      <c r="Z1007" t="s">
        <v>156</v>
      </c>
      <c r="AA1007" t="s">
        <v>735</v>
      </c>
    </row>
    <row r="1008" spans="17:27" x14ac:dyDescent="0.25">
      <c r="Q1008">
        <v>3083074</v>
      </c>
      <c r="R1008">
        <v>672</v>
      </c>
      <c r="S1008" t="s">
        <v>255</v>
      </c>
      <c r="T1008" t="s">
        <v>736</v>
      </c>
      <c r="U1008" t="s">
        <v>276</v>
      </c>
      <c r="V1008">
        <v>14</v>
      </c>
      <c r="W1008">
        <v>2011</v>
      </c>
      <c r="X1008" s="39">
        <v>45371</v>
      </c>
      <c r="Y1008" s="39">
        <v>45728</v>
      </c>
      <c r="Z1008" t="s">
        <v>289</v>
      </c>
      <c r="AA1008" t="s">
        <v>257</v>
      </c>
    </row>
    <row r="1009" spans="17:27" x14ac:dyDescent="0.25">
      <c r="Q1009">
        <v>5895366</v>
      </c>
      <c r="R1009">
        <v>253</v>
      </c>
      <c r="S1009" t="s">
        <v>196</v>
      </c>
      <c r="T1009" t="s">
        <v>243</v>
      </c>
      <c r="U1009" t="s">
        <v>198</v>
      </c>
      <c r="V1009">
        <v>15</v>
      </c>
      <c r="W1009">
        <v>2009</v>
      </c>
      <c r="X1009" s="39">
        <v>45449</v>
      </c>
      <c r="Y1009" s="39">
        <v>45828</v>
      </c>
      <c r="Z1009" t="s">
        <v>116</v>
      </c>
      <c r="AA1009" t="s">
        <v>200</v>
      </c>
    </row>
    <row r="1010" spans="17:27" x14ac:dyDescent="0.25">
      <c r="Q1010">
        <v>6685268</v>
      </c>
      <c r="R1010">
        <v>588</v>
      </c>
      <c r="S1010" t="s">
        <v>111</v>
      </c>
      <c r="T1010" t="s">
        <v>164</v>
      </c>
      <c r="U1010" t="s">
        <v>113</v>
      </c>
      <c r="V1010">
        <v>15</v>
      </c>
      <c r="W1010">
        <v>2009</v>
      </c>
      <c r="X1010" s="39">
        <v>45324</v>
      </c>
      <c r="Y1010" s="39">
        <v>45647</v>
      </c>
      <c r="Z1010" t="s">
        <v>156</v>
      </c>
      <c r="AA1010" t="s">
        <v>117</v>
      </c>
    </row>
    <row r="1011" spans="17:27" x14ac:dyDescent="0.25">
      <c r="Q1011">
        <v>71246703</v>
      </c>
      <c r="R1011">
        <v>845</v>
      </c>
      <c r="S1011" t="s">
        <v>226</v>
      </c>
      <c r="T1011" t="s">
        <v>737</v>
      </c>
      <c r="U1011" t="s">
        <v>738</v>
      </c>
      <c r="V1011">
        <v>13</v>
      </c>
      <c r="W1011">
        <v>2024</v>
      </c>
      <c r="X1011" s="39">
        <v>45447</v>
      </c>
      <c r="Y1011" s="39">
        <v>45811</v>
      </c>
      <c r="Z1011" t="s">
        <v>119</v>
      </c>
      <c r="AA1011" t="s">
        <v>358</v>
      </c>
    </row>
    <row r="1012" spans="17:27" x14ac:dyDescent="0.25">
      <c r="Q1012">
        <v>7603063</v>
      </c>
      <c r="R1012">
        <v>413</v>
      </c>
      <c r="S1012" t="s">
        <v>123</v>
      </c>
      <c r="T1012" t="s">
        <v>180</v>
      </c>
      <c r="U1012" t="s">
        <v>125</v>
      </c>
      <c r="V1012">
        <v>15</v>
      </c>
      <c r="W1012">
        <v>2008</v>
      </c>
      <c r="X1012" s="39">
        <v>45505</v>
      </c>
      <c r="Y1012" s="39">
        <v>45842</v>
      </c>
      <c r="Z1012" t="s">
        <v>119</v>
      </c>
      <c r="AA1012" t="s">
        <v>127</v>
      </c>
    </row>
    <row r="1013" spans="17:27" x14ac:dyDescent="0.25">
      <c r="Q1013">
        <v>6444066</v>
      </c>
      <c r="R1013">
        <v>593</v>
      </c>
      <c r="S1013" t="s">
        <v>147</v>
      </c>
      <c r="T1013">
        <v>212.054</v>
      </c>
      <c r="U1013" t="s">
        <v>739</v>
      </c>
      <c r="V1013">
        <v>15</v>
      </c>
      <c r="W1013">
        <v>2009</v>
      </c>
      <c r="X1013" s="39">
        <v>45476</v>
      </c>
      <c r="Y1013" s="39">
        <v>45860</v>
      </c>
      <c r="Z1013" t="s">
        <v>118</v>
      </c>
      <c r="AA1013" t="s">
        <v>488</v>
      </c>
    </row>
    <row r="1014" spans="17:27" x14ac:dyDescent="0.25">
      <c r="Q1014">
        <v>2741917</v>
      </c>
      <c r="R1014">
        <v>312</v>
      </c>
      <c r="S1014" t="s">
        <v>153</v>
      </c>
      <c r="T1014" t="s">
        <v>443</v>
      </c>
      <c r="U1014" t="s">
        <v>444</v>
      </c>
      <c r="W1014">
        <v>1997</v>
      </c>
      <c r="X1014" s="39">
        <v>45803</v>
      </c>
      <c r="Y1014" s="39">
        <v>46005</v>
      </c>
      <c r="Z1014" t="s">
        <v>390</v>
      </c>
      <c r="AA1014" t="s">
        <v>152</v>
      </c>
    </row>
    <row r="1015" spans="17:27" x14ac:dyDescent="0.25">
      <c r="Q1015">
        <v>6367566</v>
      </c>
      <c r="R1015">
        <v>593</v>
      </c>
      <c r="S1015" t="s">
        <v>147</v>
      </c>
      <c r="T1015">
        <v>212.054</v>
      </c>
      <c r="U1015" t="s">
        <v>177</v>
      </c>
      <c r="V1015">
        <v>15</v>
      </c>
      <c r="W1015">
        <v>2009</v>
      </c>
      <c r="X1015" s="39">
        <v>45473</v>
      </c>
      <c r="Y1015" s="39">
        <v>45831</v>
      </c>
      <c r="Z1015" t="s">
        <v>156</v>
      </c>
      <c r="AA1015" t="s">
        <v>488</v>
      </c>
    </row>
    <row r="1016" spans="17:27" x14ac:dyDescent="0.25">
      <c r="Q1016">
        <v>1834378</v>
      </c>
      <c r="R1016">
        <v>322</v>
      </c>
      <c r="S1016" t="s">
        <v>605</v>
      </c>
      <c r="T1016" t="s">
        <v>731</v>
      </c>
      <c r="U1016" t="s">
        <v>194</v>
      </c>
      <c r="V1016">
        <v>7</v>
      </c>
      <c r="W1016">
        <v>2011</v>
      </c>
      <c r="X1016" s="39">
        <v>45438</v>
      </c>
      <c r="Y1016" s="39">
        <v>45822</v>
      </c>
      <c r="Z1016" t="s">
        <v>740</v>
      </c>
      <c r="AA1016" t="s">
        <v>732</v>
      </c>
    </row>
    <row r="1017" spans="17:27" x14ac:dyDescent="0.25">
      <c r="Q1017">
        <v>4019165</v>
      </c>
      <c r="R1017">
        <v>751</v>
      </c>
      <c r="S1017" t="s">
        <v>231</v>
      </c>
      <c r="T1017" t="s">
        <v>258</v>
      </c>
      <c r="U1017" t="s">
        <v>215</v>
      </c>
      <c r="V1017">
        <v>15</v>
      </c>
      <c r="W1017">
        <v>2008</v>
      </c>
      <c r="X1017" s="39">
        <v>45449</v>
      </c>
      <c r="Y1017" s="39">
        <v>45823</v>
      </c>
      <c r="Z1017" t="s">
        <v>229</v>
      </c>
      <c r="AA1017" t="s">
        <v>260</v>
      </c>
    </row>
    <row r="1018" spans="17:27" x14ac:dyDescent="0.25">
      <c r="Q1018">
        <v>5952378</v>
      </c>
      <c r="R1018">
        <v>751</v>
      </c>
      <c r="S1018" t="s">
        <v>231</v>
      </c>
      <c r="T1018" t="s">
        <v>741</v>
      </c>
      <c r="U1018" t="s">
        <v>742</v>
      </c>
      <c r="V1018">
        <v>15</v>
      </c>
      <c r="W1018">
        <v>2012</v>
      </c>
      <c r="X1018" s="39">
        <v>45418</v>
      </c>
      <c r="Y1018" s="39">
        <v>45727</v>
      </c>
      <c r="Z1018" t="s">
        <v>122</v>
      </c>
      <c r="AA1018" t="s">
        <v>743</v>
      </c>
    </row>
    <row r="1019" spans="17:27" x14ac:dyDescent="0.25">
      <c r="Q1019">
        <v>7017676</v>
      </c>
      <c r="R1019">
        <v>724</v>
      </c>
      <c r="S1019" t="s">
        <v>203</v>
      </c>
      <c r="T1019" t="s">
        <v>744</v>
      </c>
      <c r="U1019" t="s">
        <v>220</v>
      </c>
      <c r="V1019">
        <v>15</v>
      </c>
      <c r="W1019">
        <v>2012</v>
      </c>
      <c r="X1019" s="39">
        <v>45398</v>
      </c>
      <c r="Y1019" s="39">
        <v>45743</v>
      </c>
      <c r="Z1019" t="s">
        <v>119</v>
      </c>
      <c r="AA1019" t="s">
        <v>222</v>
      </c>
    </row>
    <row r="1020" spans="17:27" x14ac:dyDescent="0.25">
      <c r="Q1020">
        <v>3180674</v>
      </c>
      <c r="R1020">
        <v>413</v>
      </c>
      <c r="S1020" t="s">
        <v>123</v>
      </c>
      <c r="T1020" t="s">
        <v>181</v>
      </c>
      <c r="U1020" t="s">
        <v>125</v>
      </c>
      <c r="V1020">
        <v>15</v>
      </c>
      <c r="W1020">
        <v>2011</v>
      </c>
      <c r="X1020" s="39">
        <v>45379</v>
      </c>
      <c r="Y1020" s="39">
        <v>45744</v>
      </c>
      <c r="Z1020" t="s">
        <v>133</v>
      </c>
      <c r="AA1020" t="s">
        <v>127</v>
      </c>
    </row>
    <row r="1021" spans="17:27" x14ac:dyDescent="0.25">
      <c r="Q1021">
        <v>7570057</v>
      </c>
      <c r="R1021">
        <v>588</v>
      </c>
      <c r="S1021" t="s">
        <v>111</v>
      </c>
      <c r="T1021" t="s">
        <v>112</v>
      </c>
      <c r="U1021" t="s">
        <v>113</v>
      </c>
      <c r="W1021">
        <v>2005</v>
      </c>
      <c r="X1021" s="39">
        <v>45803</v>
      </c>
      <c r="Y1021" s="39">
        <v>45980</v>
      </c>
      <c r="Z1021" t="s">
        <v>116</v>
      </c>
      <c r="AA1021" t="s">
        <v>115</v>
      </c>
    </row>
    <row r="1022" spans="17:27" x14ac:dyDescent="0.25">
      <c r="Q1022">
        <v>8324558</v>
      </c>
      <c r="R1022">
        <v>413</v>
      </c>
      <c r="S1022" t="s">
        <v>123</v>
      </c>
      <c r="T1022" t="s">
        <v>179</v>
      </c>
      <c r="U1022" t="s">
        <v>158</v>
      </c>
      <c r="W1022">
        <v>2005</v>
      </c>
      <c r="X1022" s="39">
        <v>45616</v>
      </c>
      <c r="Y1022" s="39">
        <v>45998</v>
      </c>
      <c r="Z1022" t="s">
        <v>133</v>
      </c>
      <c r="AA1022" t="s">
        <v>127</v>
      </c>
    </row>
    <row r="1023" spans="17:27" x14ac:dyDescent="0.25">
      <c r="Q1023">
        <v>2152067</v>
      </c>
      <c r="R1023">
        <v>778</v>
      </c>
      <c r="S1023" t="s">
        <v>353</v>
      </c>
      <c r="T1023" t="s">
        <v>699</v>
      </c>
      <c r="U1023" t="s">
        <v>700</v>
      </c>
      <c r="V1023">
        <v>15</v>
      </c>
      <c r="W1023">
        <v>2009</v>
      </c>
      <c r="X1023" s="39">
        <v>45438</v>
      </c>
      <c r="Y1023" s="39">
        <v>45779</v>
      </c>
      <c r="Z1023" t="s">
        <v>133</v>
      </c>
      <c r="AA1023" t="s">
        <v>407</v>
      </c>
    </row>
    <row r="1024" spans="17:27" x14ac:dyDescent="0.25">
      <c r="Q1024">
        <v>6725431</v>
      </c>
      <c r="R1024">
        <v>885</v>
      </c>
      <c r="S1024" t="s">
        <v>239</v>
      </c>
      <c r="T1024" t="s">
        <v>365</v>
      </c>
      <c r="U1024" t="s">
        <v>151</v>
      </c>
      <c r="V1024">
        <v>14</v>
      </c>
      <c r="W1024">
        <v>2014</v>
      </c>
      <c r="X1024" s="39">
        <v>45781</v>
      </c>
      <c r="Y1024" s="39">
        <v>46142</v>
      </c>
      <c r="Z1024" t="s">
        <v>367</v>
      </c>
      <c r="AA1024" t="s">
        <v>368</v>
      </c>
    </row>
    <row r="1025" spans="17:27" x14ac:dyDescent="0.25">
      <c r="Q1025">
        <v>7767268</v>
      </c>
      <c r="R1025">
        <v>588</v>
      </c>
      <c r="S1025" t="s">
        <v>111</v>
      </c>
      <c r="T1025" t="s">
        <v>164</v>
      </c>
      <c r="U1025" t="s">
        <v>113</v>
      </c>
      <c r="V1025">
        <v>15</v>
      </c>
      <c r="W1025">
        <v>2010</v>
      </c>
      <c r="X1025" s="39">
        <v>45331</v>
      </c>
      <c r="Y1025" s="39">
        <v>45740</v>
      </c>
      <c r="Z1025" t="s">
        <v>122</v>
      </c>
      <c r="AA1025" t="s">
        <v>117</v>
      </c>
    </row>
    <row r="1026" spans="17:27" x14ac:dyDescent="0.25">
      <c r="Q1026">
        <v>6710967</v>
      </c>
      <c r="R1026">
        <v>650</v>
      </c>
      <c r="S1026" t="s">
        <v>436</v>
      </c>
      <c r="T1026" t="s">
        <v>745</v>
      </c>
      <c r="U1026" t="s">
        <v>438</v>
      </c>
      <c r="V1026">
        <v>15</v>
      </c>
      <c r="W1026">
        <v>2011</v>
      </c>
      <c r="X1026" s="39">
        <v>45355</v>
      </c>
      <c r="Y1026" s="39">
        <v>45724</v>
      </c>
      <c r="Z1026" t="s">
        <v>119</v>
      </c>
      <c r="AA1026" t="s">
        <v>439</v>
      </c>
    </row>
    <row r="1027" spans="17:27" x14ac:dyDescent="0.25">
      <c r="Q1027">
        <v>7649059</v>
      </c>
      <c r="R1027">
        <v>413</v>
      </c>
      <c r="S1027" t="s">
        <v>123</v>
      </c>
      <c r="T1027" t="s">
        <v>179</v>
      </c>
      <c r="U1027" t="s">
        <v>158</v>
      </c>
      <c r="W1027">
        <v>2006</v>
      </c>
      <c r="X1027" s="39">
        <v>45803</v>
      </c>
      <c r="Y1027" s="39">
        <v>46150</v>
      </c>
      <c r="Z1027" t="s">
        <v>133</v>
      </c>
      <c r="AA1027" t="s">
        <v>127</v>
      </c>
    </row>
    <row r="1028" spans="17:27" x14ac:dyDescent="0.25">
      <c r="Q1028">
        <v>7800763</v>
      </c>
      <c r="R1028">
        <v>413</v>
      </c>
      <c r="S1028" t="s">
        <v>123</v>
      </c>
      <c r="T1028" t="s">
        <v>159</v>
      </c>
      <c r="U1028" t="s">
        <v>158</v>
      </c>
      <c r="V1028">
        <v>15</v>
      </c>
      <c r="W1028">
        <v>2008</v>
      </c>
      <c r="X1028" s="39">
        <v>45485</v>
      </c>
      <c r="Y1028" s="39">
        <v>45869</v>
      </c>
      <c r="Z1028" t="s">
        <v>133</v>
      </c>
      <c r="AA1028" t="s">
        <v>127</v>
      </c>
    </row>
    <row r="1029" spans="17:27" x14ac:dyDescent="0.25">
      <c r="Q1029">
        <v>7116716</v>
      </c>
      <c r="R1029">
        <v>588</v>
      </c>
      <c r="S1029" t="s">
        <v>111</v>
      </c>
      <c r="T1029" t="s">
        <v>112</v>
      </c>
      <c r="U1029" t="s">
        <v>121</v>
      </c>
      <c r="W1029">
        <v>2004</v>
      </c>
      <c r="X1029" s="39">
        <v>45286</v>
      </c>
      <c r="Y1029" s="39">
        <v>45490</v>
      </c>
      <c r="Z1029" t="s">
        <v>116</v>
      </c>
      <c r="AA1029" t="s">
        <v>115</v>
      </c>
    </row>
    <row r="1030" spans="17:27" x14ac:dyDescent="0.25">
      <c r="Q1030">
        <v>5872736</v>
      </c>
      <c r="R1030">
        <v>734</v>
      </c>
      <c r="S1030" t="s">
        <v>139</v>
      </c>
      <c r="T1030" t="s">
        <v>140</v>
      </c>
      <c r="U1030" t="s">
        <v>136</v>
      </c>
      <c r="W1030">
        <v>2002</v>
      </c>
      <c r="X1030" s="39">
        <v>45639</v>
      </c>
      <c r="Y1030" s="39">
        <v>45813</v>
      </c>
      <c r="Z1030" t="s">
        <v>116</v>
      </c>
      <c r="AA1030" t="s">
        <v>141</v>
      </c>
    </row>
    <row r="1031" spans="17:27" x14ac:dyDescent="0.25">
      <c r="Q1031">
        <v>6390385</v>
      </c>
      <c r="R1031">
        <v>885</v>
      </c>
      <c r="S1031" t="s">
        <v>239</v>
      </c>
      <c r="T1031" t="s">
        <v>746</v>
      </c>
      <c r="U1031" t="s">
        <v>151</v>
      </c>
      <c r="V1031">
        <v>4</v>
      </c>
      <c r="W1031">
        <v>2017</v>
      </c>
      <c r="X1031" s="39">
        <v>45781</v>
      </c>
      <c r="Y1031" s="39">
        <v>46145</v>
      </c>
      <c r="Z1031" t="s">
        <v>156</v>
      </c>
      <c r="AA1031" t="s">
        <v>525</v>
      </c>
    </row>
    <row r="1032" spans="17:27" x14ac:dyDescent="0.25">
      <c r="Q1032">
        <v>6854274</v>
      </c>
      <c r="R1032">
        <v>845</v>
      </c>
      <c r="S1032" t="s">
        <v>226</v>
      </c>
      <c r="T1032" t="s">
        <v>357</v>
      </c>
      <c r="U1032" t="s">
        <v>198</v>
      </c>
      <c r="V1032">
        <v>15</v>
      </c>
      <c r="W1032">
        <v>2011</v>
      </c>
      <c r="X1032" s="39">
        <v>45399</v>
      </c>
      <c r="Y1032" s="39">
        <v>45732</v>
      </c>
      <c r="Z1032" t="s">
        <v>116</v>
      </c>
      <c r="AA1032" t="s">
        <v>358</v>
      </c>
    </row>
    <row r="1033" spans="17:27" x14ac:dyDescent="0.25">
      <c r="Q1033">
        <v>3057176</v>
      </c>
      <c r="R1033">
        <v>737</v>
      </c>
      <c r="S1033" t="s">
        <v>309</v>
      </c>
      <c r="T1033" t="s">
        <v>747</v>
      </c>
      <c r="U1033" t="s">
        <v>174</v>
      </c>
      <c r="V1033">
        <v>15</v>
      </c>
      <c r="W1033">
        <v>2011</v>
      </c>
      <c r="X1033" s="39">
        <v>45378</v>
      </c>
      <c r="Y1033" s="39">
        <v>45743</v>
      </c>
      <c r="Z1033" t="s">
        <v>156</v>
      </c>
      <c r="AA1033" t="s">
        <v>748</v>
      </c>
    </row>
    <row r="1034" spans="17:27" x14ac:dyDescent="0.25">
      <c r="Q1034">
        <v>5064663</v>
      </c>
      <c r="R1034">
        <v>588</v>
      </c>
      <c r="S1034" t="s">
        <v>111</v>
      </c>
      <c r="T1034" t="s">
        <v>187</v>
      </c>
      <c r="U1034" t="s">
        <v>188</v>
      </c>
      <c r="V1034">
        <v>15</v>
      </c>
      <c r="W1034">
        <v>2008</v>
      </c>
      <c r="X1034" s="39">
        <v>45456</v>
      </c>
      <c r="Y1034" s="39">
        <v>45828</v>
      </c>
      <c r="Z1034" t="s">
        <v>156</v>
      </c>
      <c r="AA1034" t="s">
        <v>189</v>
      </c>
    </row>
    <row r="1035" spans="17:27" x14ac:dyDescent="0.25">
      <c r="Q1035">
        <v>7045463</v>
      </c>
      <c r="R1035">
        <v>588</v>
      </c>
      <c r="S1035" t="s">
        <v>111</v>
      </c>
      <c r="T1035" t="s">
        <v>112</v>
      </c>
      <c r="U1035" t="s">
        <v>113</v>
      </c>
      <c r="V1035">
        <v>15</v>
      </c>
      <c r="W1035">
        <v>2008</v>
      </c>
      <c r="X1035" s="39">
        <v>45481</v>
      </c>
      <c r="Y1035" s="39">
        <v>45845</v>
      </c>
      <c r="Z1035" t="s">
        <v>118</v>
      </c>
      <c r="AA1035" t="s">
        <v>117</v>
      </c>
    </row>
    <row r="1036" spans="17:27" x14ac:dyDescent="0.25">
      <c r="Q1036">
        <v>68585303</v>
      </c>
      <c r="R1036">
        <v>885</v>
      </c>
      <c r="S1036" t="s">
        <v>239</v>
      </c>
      <c r="T1036" t="s">
        <v>749</v>
      </c>
      <c r="U1036" t="s">
        <v>151</v>
      </c>
      <c r="V1036">
        <v>15</v>
      </c>
      <c r="W1036">
        <v>2024</v>
      </c>
      <c r="X1036" s="39">
        <v>45427</v>
      </c>
      <c r="Y1036" s="39">
        <v>46156</v>
      </c>
      <c r="Z1036" t="s">
        <v>119</v>
      </c>
      <c r="AA1036" t="s">
        <v>750</v>
      </c>
    </row>
    <row r="1037" spans="17:27" x14ac:dyDescent="0.25">
      <c r="Q1037">
        <v>1176668</v>
      </c>
      <c r="R1037">
        <v>683</v>
      </c>
      <c r="S1037" t="s">
        <v>192</v>
      </c>
      <c r="T1037" t="s">
        <v>658</v>
      </c>
      <c r="U1037" t="s">
        <v>751</v>
      </c>
      <c r="V1037">
        <v>15</v>
      </c>
      <c r="W1037">
        <v>2009</v>
      </c>
      <c r="X1037" s="39">
        <v>45341</v>
      </c>
      <c r="Y1037" s="39">
        <v>45718</v>
      </c>
      <c r="Z1037" t="s">
        <v>116</v>
      </c>
      <c r="AA1037" t="s">
        <v>195</v>
      </c>
    </row>
    <row r="1038" spans="17:27" x14ac:dyDescent="0.25">
      <c r="Q1038">
        <v>5185233</v>
      </c>
      <c r="R1038">
        <v>416</v>
      </c>
      <c r="S1038" t="s">
        <v>408</v>
      </c>
      <c r="T1038" t="s">
        <v>752</v>
      </c>
      <c r="U1038" t="s">
        <v>151</v>
      </c>
      <c r="V1038">
        <v>14</v>
      </c>
      <c r="W1038">
        <v>2015</v>
      </c>
      <c r="X1038" s="39">
        <v>45465</v>
      </c>
      <c r="Y1038" s="39">
        <v>45828</v>
      </c>
      <c r="Z1038" t="s">
        <v>390</v>
      </c>
      <c r="AA1038" t="s">
        <v>643</v>
      </c>
    </row>
    <row r="1039" spans="17:27" x14ac:dyDescent="0.25">
      <c r="Q1039">
        <v>87868102</v>
      </c>
      <c r="R1039">
        <v>502</v>
      </c>
      <c r="S1039" t="s">
        <v>334</v>
      </c>
      <c r="T1039" t="s">
        <v>335</v>
      </c>
      <c r="U1039" t="s">
        <v>198</v>
      </c>
      <c r="V1039">
        <v>15</v>
      </c>
      <c r="W1039">
        <v>2022</v>
      </c>
      <c r="X1039" s="39">
        <v>44663</v>
      </c>
      <c r="Y1039" s="39">
        <v>45758</v>
      </c>
      <c r="Z1039" t="s">
        <v>156</v>
      </c>
      <c r="AA1039" t="s">
        <v>230</v>
      </c>
    </row>
    <row r="1040" spans="17:27" x14ac:dyDescent="0.25">
      <c r="Q1040">
        <v>8561959</v>
      </c>
      <c r="R1040">
        <v>588</v>
      </c>
      <c r="S1040" t="s">
        <v>111</v>
      </c>
      <c r="T1040" t="s">
        <v>112</v>
      </c>
      <c r="U1040" t="s">
        <v>121</v>
      </c>
      <c r="W1040">
        <v>2005</v>
      </c>
      <c r="X1040" s="39">
        <v>45402</v>
      </c>
      <c r="Y1040" s="39">
        <v>45732</v>
      </c>
      <c r="Z1040" t="s">
        <v>118</v>
      </c>
      <c r="AA1040" t="s">
        <v>115</v>
      </c>
    </row>
    <row r="1041" spans="17:27" x14ac:dyDescent="0.25">
      <c r="Q1041">
        <v>74222103</v>
      </c>
      <c r="R1041">
        <v>413</v>
      </c>
      <c r="S1041" t="s">
        <v>123</v>
      </c>
      <c r="T1041" t="s">
        <v>753</v>
      </c>
      <c r="U1041" t="s">
        <v>754</v>
      </c>
      <c r="V1041">
        <v>7</v>
      </c>
      <c r="W1041">
        <v>2024</v>
      </c>
      <c r="X1041" s="39">
        <v>45424</v>
      </c>
      <c r="Y1041" s="39">
        <v>46153</v>
      </c>
      <c r="Z1041" t="s">
        <v>119</v>
      </c>
      <c r="AA1041" t="s">
        <v>755</v>
      </c>
    </row>
    <row r="1042" spans="17:27" x14ac:dyDescent="0.25">
      <c r="Q1042">
        <v>4453064</v>
      </c>
      <c r="R1042">
        <v>413</v>
      </c>
      <c r="S1042" t="s">
        <v>123</v>
      </c>
      <c r="T1042" t="s">
        <v>180</v>
      </c>
      <c r="U1042" t="s">
        <v>125</v>
      </c>
      <c r="V1042">
        <v>15</v>
      </c>
      <c r="W1042">
        <v>2008</v>
      </c>
      <c r="X1042" s="39">
        <v>45323</v>
      </c>
      <c r="Y1042" s="39">
        <v>45585</v>
      </c>
      <c r="Z1042" t="s">
        <v>116</v>
      </c>
      <c r="AA1042" t="s">
        <v>127</v>
      </c>
    </row>
    <row r="1043" spans="17:27" x14ac:dyDescent="0.25">
      <c r="Q1043">
        <v>47727003</v>
      </c>
      <c r="R1043">
        <v>1321</v>
      </c>
      <c r="S1043" t="s">
        <v>548</v>
      </c>
      <c r="T1043" t="s">
        <v>756</v>
      </c>
      <c r="U1043" t="s">
        <v>757</v>
      </c>
      <c r="W1043">
        <v>2023</v>
      </c>
      <c r="X1043" s="39">
        <v>45053</v>
      </c>
      <c r="Y1043" s="39">
        <v>46148</v>
      </c>
      <c r="Z1043" t="s">
        <v>119</v>
      </c>
      <c r="AA1043" t="s">
        <v>551</v>
      </c>
    </row>
    <row r="1044" spans="17:27" x14ac:dyDescent="0.25">
      <c r="Q1044">
        <v>1561463</v>
      </c>
      <c r="R1044">
        <v>413</v>
      </c>
      <c r="S1044" t="s">
        <v>123</v>
      </c>
      <c r="T1044" t="s">
        <v>180</v>
      </c>
      <c r="U1044" t="s">
        <v>125</v>
      </c>
      <c r="V1044">
        <v>15</v>
      </c>
      <c r="W1044">
        <v>2008</v>
      </c>
      <c r="X1044" s="39">
        <v>45803</v>
      </c>
      <c r="Y1044" s="39">
        <v>46150</v>
      </c>
      <c r="Z1044" t="s">
        <v>126</v>
      </c>
      <c r="AA1044" t="s">
        <v>127</v>
      </c>
    </row>
    <row r="1045" spans="17:27" x14ac:dyDescent="0.25">
      <c r="Q1045">
        <v>4778433</v>
      </c>
      <c r="R1045">
        <v>885</v>
      </c>
      <c r="S1045" t="s">
        <v>239</v>
      </c>
      <c r="T1045" t="s">
        <v>758</v>
      </c>
      <c r="U1045" t="s">
        <v>136</v>
      </c>
      <c r="V1045">
        <v>15</v>
      </c>
      <c r="W1045">
        <v>2015</v>
      </c>
      <c r="X1045" s="39">
        <v>45452</v>
      </c>
      <c r="Y1045" s="39">
        <v>45816</v>
      </c>
      <c r="Z1045" t="s">
        <v>119</v>
      </c>
      <c r="AA1045" t="s">
        <v>241</v>
      </c>
    </row>
    <row r="1046" spans="17:27" x14ac:dyDescent="0.25">
      <c r="Q1046">
        <v>45835703</v>
      </c>
      <c r="R1046">
        <v>672</v>
      </c>
      <c r="S1046" t="s">
        <v>255</v>
      </c>
      <c r="T1046" t="s">
        <v>759</v>
      </c>
      <c r="U1046" t="s">
        <v>410</v>
      </c>
      <c r="V1046">
        <v>3</v>
      </c>
      <c r="W1046">
        <v>2023</v>
      </c>
      <c r="X1046" s="39">
        <v>45075</v>
      </c>
      <c r="Y1046" s="39">
        <v>45805</v>
      </c>
      <c r="Z1046" t="s">
        <v>233</v>
      </c>
      <c r="AA1046" t="s">
        <v>760</v>
      </c>
    </row>
    <row r="1047" spans="17:27" x14ac:dyDescent="0.25">
      <c r="Q1047">
        <v>2405663</v>
      </c>
      <c r="R1047">
        <v>114</v>
      </c>
      <c r="S1047" t="s">
        <v>176</v>
      </c>
      <c r="T1047">
        <v>211.05199999999999</v>
      </c>
      <c r="U1047" t="s">
        <v>612</v>
      </c>
      <c r="W1047">
        <v>2008</v>
      </c>
      <c r="X1047" s="39">
        <v>45473</v>
      </c>
      <c r="Y1047" s="39">
        <v>45835</v>
      </c>
      <c r="Z1047" t="s">
        <v>156</v>
      </c>
      <c r="AA1047" t="s">
        <v>761</v>
      </c>
    </row>
    <row r="1048" spans="17:27" x14ac:dyDescent="0.25">
      <c r="Q1048">
        <v>6542327</v>
      </c>
      <c r="R1048">
        <v>588</v>
      </c>
      <c r="S1048" t="s">
        <v>111</v>
      </c>
      <c r="T1048" t="s">
        <v>142</v>
      </c>
      <c r="U1048" t="s">
        <v>136</v>
      </c>
      <c r="W1048">
        <v>1999</v>
      </c>
      <c r="X1048" s="39">
        <v>45803</v>
      </c>
      <c r="Y1048" s="39">
        <v>46007</v>
      </c>
      <c r="Z1048" t="s">
        <v>119</v>
      </c>
      <c r="AA1048" t="s">
        <v>143</v>
      </c>
    </row>
    <row r="1049" spans="17:27" x14ac:dyDescent="0.25">
      <c r="Q1049">
        <v>74467503</v>
      </c>
      <c r="R1049">
        <v>413</v>
      </c>
      <c r="S1049" t="s">
        <v>123</v>
      </c>
      <c r="T1049" t="s">
        <v>762</v>
      </c>
      <c r="U1049" t="s">
        <v>763</v>
      </c>
      <c r="V1049">
        <v>4</v>
      </c>
      <c r="W1049">
        <v>2024</v>
      </c>
      <c r="X1049" s="39">
        <v>45424</v>
      </c>
      <c r="Y1049" s="39">
        <v>46153</v>
      </c>
      <c r="Z1049" t="s">
        <v>118</v>
      </c>
      <c r="AA1049" t="s">
        <v>764</v>
      </c>
    </row>
    <row r="1050" spans="17:27" x14ac:dyDescent="0.25">
      <c r="Q1050">
        <v>1750463</v>
      </c>
      <c r="R1050">
        <v>413</v>
      </c>
      <c r="S1050" t="s">
        <v>123</v>
      </c>
      <c r="T1050" t="s">
        <v>180</v>
      </c>
      <c r="U1050" t="s">
        <v>125</v>
      </c>
      <c r="V1050">
        <v>15</v>
      </c>
      <c r="W1050">
        <v>2008</v>
      </c>
      <c r="X1050" s="39">
        <v>45443</v>
      </c>
      <c r="Y1050" s="39">
        <v>45805</v>
      </c>
      <c r="Z1050" t="s">
        <v>119</v>
      </c>
      <c r="AA1050" t="s">
        <v>127</v>
      </c>
    </row>
    <row r="1051" spans="17:27" x14ac:dyDescent="0.25">
      <c r="Q1051">
        <v>7546839</v>
      </c>
      <c r="R1051">
        <v>593</v>
      </c>
      <c r="S1051" t="s">
        <v>147</v>
      </c>
      <c r="T1051">
        <v>172.43799999999999</v>
      </c>
      <c r="U1051" t="s">
        <v>765</v>
      </c>
      <c r="V1051">
        <v>15</v>
      </c>
      <c r="W1051">
        <v>2017</v>
      </c>
      <c r="X1051" s="39">
        <v>45441</v>
      </c>
      <c r="Y1051" s="39">
        <v>45834</v>
      </c>
      <c r="Z1051" t="s">
        <v>119</v>
      </c>
      <c r="AA1051" t="s">
        <v>766</v>
      </c>
    </row>
    <row r="1052" spans="17:27" x14ac:dyDescent="0.25">
      <c r="Q1052">
        <v>87974802</v>
      </c>
      <c r="R1052">
        <v>845</v>
      </c>
      <c r="S1052" t="s">
        <v>226</v>
      </c>
      <c r="T1052" t="s">
        <v>737</v>
      </c>
      <c r="U1052" t="s">
        <v>360</v>
      </c>
      <c r="V1052">
        <v>13</v>
      </c>
      <c r="W1052">
        <v>2022</v>
      </c>
      <c r="X1052" s="39">
        <v>45781</v>
      </c>
      <c r="Y1052" s="39">
        <v>46144</v>
      </c>
      <c r="Z1052" t="s">
        <v>119</v>
      </c>
      <c r="AA1052" t="s">
        <v>358</v>
      </c>
    </row>
    <row r="1053" spans="17:27" x14ac:dyDescent="0.25">
      <c r="Q1053">
        <v>8541064</v>
      </c>
      <c r="R1053">
        <v>413</v>
      </c>
      <c r="S1053" t="s">
        <v>123</v>
      </c>
      <c r="T1053" t="s">
        <v>180</v>
      </c>
      <c r="U1053" t="s">
        <v>174</v>
      </c>
      <c r="W1053">
        <v>2008</v>
      </c>
      <c r="X1053" s="39">
        <v>45357</v>
      </c>
      <c r="Y1053" s="39">
        <v>45621</v>
      </c>
      <c r="Z1053" t="s">
        <v>233</v>
      </c>
      <c r="AA1053" t="s">
        <v>127</v>
      </c>
    </row>
    <row r="1054" spans="17:27" x14ac:dyDescent="0.25">
      <c r="Q1054">
        <v>7288823</v>
      </c>
      <c r="R1054">
        <v>413</v>
      </c>
      <c r="S1054" t="s">
        <v>123</v>
      </c>
      <c r="T1054" t="s">
        <v>138</v>
      </c>
      <c r="U1054" t="s">
        <v>125</v>
      </c>
      <c r="W1054">
        <v>2001</v>
      </c>
      <c r="X1054" s="39">
        <v>45624</v>
      </c>
      <c r="Y1054" s="39">
        <v>45807</v>
      </c>
      <c r="Z1054" t="s">
        <v>119</v>
      </c>
      <c r="AA1054" t="s">
        <v>127</v>
      </c>
    </row>
    <row r="1055" spans="17:27" x14ac:dyDescent="0.25">
      <c r="Q1055">
        <v>1865963</v>
      </c>
      <c r="R1055">
        <v>413</v>
      </c>
      <c r="S1055" t="s">
        <v>123</v>
      </c>
      <c r="T1055" t="s">
        <v>132</v>
      </c>
      <c r="U1055" t="s">
        <v>125</v>
      </c>
      <c r="V1055">
        <v>9</v>
      </c>
      <c r="W1055">
        <v>2008</v>
      </c>
      <c r="X1055" s="39">
        <v>45803</v>
      </c>
      <c r="Y1055" s="39">
        <v>46179</v>
      </c>
      <c r="Z1055" t="s">
        <v>248</v>
      </c>
      <c r="AA1055" t="s">
        <v>134</v>
      </c>
    </row>
    <row r="1056" spans="17:27" x14ac:dyDescent="0.25">
      <c r="Q1056">
        <v>74457003</v>
      </c>
      <c r="R1056">
        <v>672</v>
      </c>
      <c r="S1056" t="s">
        <v>255</v>
      </c>
      <c r="T1056" t="s">
        <v>759</v>
      </c>
      <c r="U1056" t="s">
        <v>410</v>
      </c>
      <c r="V1056">
        <v>3</v>
      </c>
      <c r="W1056">
        <v>2024</v>
      </c>
      <c r="X1056" s="39">
        <v>45424</v>
      </c>
      <c r="Y1056" s="39">
        <v>46153</v>
      </c>
      <c r="Z1056" t="s">
        <v>133</v>
      </c>
      <c r="AA1056" t="s">
        <v>760</v>
      </c>
    </row>
    <row r="1057" spans="17:27" x14ac:dyDescent="0.25">
      <c r="Q1057">
        <v>3368756</v>
      </c>
      <c r="R1057">
        <v>839</v>
      </c>
      <c r="S1057" t="s">
        <v>244</v>
      </c>
      <c r="T1057" t="s">
        <v>280</v>
      </c>
      <c r="U1057" t="s">
        <v>158</v>
      </c>
      <c r="W1057">
        <v>2004</v>
      </c>
      <c r="X1057" s="39">
        <v>45288</v>
      </c>
      <c r="Y1057" s="39">
        <v>45615</v>
      </c>
      <c r="Z1057" t="s">
        <v>119</v>
      </c>
      <c r="AA1057" t="s">
        <v>127</v>
      </c>
    </row>
    <row r="1058" spans="17:27" x14ac:dyDescent="0.25">
      <c r="Q1058">
        <v>8218138</v>
      </c>
      <c r="R1058">
        <v>416</v>
      </c>
      <c r="S1058" t="s">
        <v>408</v>
      </c>
      <c r="T1058" t="s">
        <v>767</v>
      </c>
      <c r="U1058" t="s">
        <v>136</v>
      </c>
      <c r="V1058">
        <v>15</v>
      </c>
      <c r="W1058">
        <v>2016</v>
      </c>
      <c r="X1058" s="39">
        <v>45468</v>
      </c>
      <c r="Y1058" s="39">
        <v>45823</v>
      </c>
      <c r="Z1058" t="s">
        <v>119</v>
      </c>
      <c r="AA1058" t="s">
        <v>304</v>
      </c>
    </row>
    <row r="1059" spans="17:27" x14ac:dyDescent="0.25">
      <c r="Q1059">
        <v>29802203</v>
      </c>
      <c r="R1059">
        <v>683</v>
      </c>
      <c r="S1059" t="s">
        <v>192</v>
      </c>
      <c r="T1059" t="s">
        <v>392</v>
      </c>
      <c r="U1059" t="s">
        <v>393</v>
      </c>
      <c r="V1059">
        <v>7</v>
      </c>
      <c r="W1059">
        <v>2023</v>
      </c>
      <c r="X1059" s="39">
        <v>45033</v>
      </c>
      <c r="Y1059" s="39">
        <v>46128</v>
      </c>
      <c r="Z1059" t="s">
        <v>768</v>
      </c>
      <c r="AA1059" t="s">
        <v>395</v>
      </c>
    </row>
    <row r="1060" spans="17:27" x14ac:dyDescent="0.25">
      <c r="Q1060">
        <v>65932203</v>
      </c>
      <c r="R1060">
        <v>299</v>
      </c>
      <c r="S1060" t="s">
        <v>374</v>
      </c>
      <c r="T1060" t="s">
        <v>769</v>
      </c>
      <c r="U1060" t="s">
        <v>393</v>
      </c>
      <c r="V1060">
        <v>11</v>
      </c>
      <c r="W1060">
        <v>2024</v>
      </c>
      <c r="X1060" s="39">
        <v>45413</v>
      </c>
      <c r="Y1060" s="39">
        <v>46142</v>
      </c>
      <c r="Z1060" t="s">
        <v>133</v>
      </c>
      <c r="AA1060" t="s">
        <v>770</v>
      </c>
    </row>
    <row r="1061" spans="17:27" x14ac:dyDescent="0.25">
      <c r="Q1061">
        <v>5341162</v>
      </c>
      <c r="R1061">
        <v>481</v>
      </c>
      <c r="S1061" t="s">
        <v>165</v>
      </c>
      <c r="T1061" t="s">
        <v>166</v>
      </c>
      <c r="U1061" t="s">
        <v>167</v>
      </c>
      <c r="W1061">
        <v>2007</v>
      </c>
      <c r="X1061" s="39">
        <v>45348</v>
      </c>
      <c r="Y1061" s="39">
        <v>45646</v>
      </c>
      <c r="Z1061" t="s">
        <v>199</v>
      </c>
      <c r="AA1061" t="s">
        <v>168</v>
      </c>
    </row>
    <row r="1062" spans="17:27" x14ac:dyDescent="0.25">
      <c r="Q1062">
        <v>44846403</v>
      </c>
      <c r="R1062">
        <v>683</v>
      </c>
      <c r="S1062" t="s">
        <v>192</v>
      </c>
      <c r="T1062" t="s">
        <v>771</v>
      </c>
      <c r="U1062" t="s">
        <v>393</v>
      </c>
      <c r="V1062">
        <v>6</v>
      </c>
      <c r="W1062">
        <v>2023</v>
      </c>
      <c r="X1062" s="39">
        <v>45046</v>
      </c>
      <c r="Y1062" s="39">
        <v>46141</v>
      </c>
      <c r="Z1062" t="s">
        <v>184</v>
      </c>
      <c r="AA1062" t="s">
        <v>352</v>
      </c>
    </row>
    <row r="1063" spans="17:27" x14ac:dyDescent="0.25">
      <c r="Q1063">
        <v>6394819</v>
      </c>
      <c r="R1063">
        <v>413</v>
      </c>
      <c r="S1063" t="s">
        <v>123</v>
      </c>
      <c r="T1063" t="s">
        <v>772</v>
      </c>
      <c r="U1063" t="s">
        <v>773</v>
      </c>
      <c r="W1063">
        <v>1998</v>
      </c>
      <c r="X1063" s="39">
        <v>45803</v>
      </c>
      <c r="Y1063" s="39">
        <v>46032</v>
      </c>
      <c r="Z1063" t="s">
        <v>119</v>
      </c>
      <c r="AA1063" t="s">
        <v>127</v>
      </c>
    </row>
    <row r="1064" spans="17:27" x14ac:dyDescent="0.25">
      <c r="Q1064">
        <v>8582958</v>
      </c>
      <c r="R1064">
        <v>299</v>
      </c>
      <c r="S1064" t="s">
        <v>374</v>
      </c>
      <c r="T1064" t="s">
        <v>541</v>
      </c>
      <c r="U1064" t="s">
        <v>228</v>
      </c>
      <c r="V1064">
        <v>14</v>
      </c>
      <c r="W1064">
        <v>2014</v>
      </c>
      <c r="X1064" s="39">
        <v>45467</v>
      </c>
      <c r="Y1064" s="39">
        <v>45843</v>
      </c>
      <c r="Z1064" t="s">
        <v>119</v>
      </c>
      <c r="AA1064" t="s">
        <v>542</v>
      </c>
    </row>
    <row r="1065" spans="17:27" x14ac:dyDescent="0.25">
      <c r="Q1065">
        <v>7773859</v>
      </c>
      <c r="R1065">
        <v>413</v>
      </c>
      <c r="S1065" t="s">
        <v>123</v>
      </c>
      <c r="T1065" t="s">
        <v>124</v>
      </c>
      <c r="U1065" t="s">
        <v>125</v>
      </c>
      <c r="W1065">
        <v>2006</v>
      </c>
      <c r="X1065" s="39">
        <v>45803</v>
      </c>
      <c r="Y1065" s="39">
        <v>46167</v>
      </c>
      <c r="Z1065" t="s">
        <v>126</v>
      </c>
      <c r="AA1065" t="s">
        <v>127</v>
      </c>
    </row>
    <row r="1066" spans="17:27" x14ac:dyDescent="0.25">
      <c r="Q1066">
        <v>44399803</v>
      </c>
      <c r="R1066">
        <v>416</v>
      </c>
      <c r="S1066" t="s">
        <v>408</v>
      </c>
      <c r="T1066" t="s">
        <v>581</v>
      </c>
      <c r="U1066" t="s">
        <v>278</v>
      </c>
      <c r="V1066">
        <v>15</v>
      </c>
      <c r="W1066">
        <v>2023</v>
      </c>
      <c r="X1066" s="39">
        <v>45075</v>
      </c>
      <c r="Y1066" s="39">
        <v>46170</v>
      </c>
      <c r="Z1066" t="s">
        <v>119</v>
      </c>
      <c r="AA1066" t="s">
        <v>304</v>
      </c>
    </row>
    <row r="1067" spans="17:27" x14ac:dyDescent="0.25">
      <c r="Q1067">
        <v>5048763</v>
      </c>
      <c r="R1067">
        <v>588</v>
      </c>
      <c r="S1067" t="s">
        <v>111</v>
      </c>
      <c r="T1067" t="s">
        <v>112</v>
      </c>
      <c r="U1067" t="s">
        <v>113</v>
      </c>
      <c r="V1067">
        <v>15</v>
      </c>
      <c r="W1067">
        <v>2008</v>
      </c>
      <c r="X1067" s="39">
        <v>45462</v>
      </c>
      <c r="Y1067" s="39">
        <v>45826</v>
      </c>
      <c r="Z1067" t="s">
        <v>120</v>
      </c>
      <c r="AA1067" t="s">
        <v>117</v>
      </c>
    </row>
    <row r="1068" spans="17:27" x14ac:dyDescent="0.25">
      <c r="Q1068">
        <v>7490963</v>
      </c>
      <c r="R1068">
        <v>413</v>
      </c>
      <c r="S1068" t="s">
        <v>123</v>
      </c>
      <c r="T1068" t="s">
        <v>159</v>
      </c>
      <c r="U1068" t="s">
        <v>158</v>
      </c>
      <c r="V1068">
        <v>15</v>
      </c>
      <c r="W1068">
        <v>2008</v>
      </c>
      <c r="X1068" s="39">
        <v>45400</v>
      </c>
      <c r="Y1068" s="39">
        <v>45833</v>
      </c>
      <c r="Z1068" t="s">
        <v>126</v>
      </c>
      <c r="AA1068" t="s">
        <v>127</v>
      </c>
    </row>
    <row r="1069" spans="17:27" x14ac:dyDescent="0.25">
      <c r="Q1069">
        <v>74507403</v>
      </c>
      <c r="R1069">
        <v>413</v>
      </c>
      <c r="S1069" t="s">
        <v>123</v>
      </c>
      <c r="T1069" t="s">
        <v>774</v>
      </c>
      <c r="U1069" t="s">
        <v>775</v>
      </c>
      <c r="W1069">
        <v>2024</v>
      </c>
      <c r="X1069" s="39">
        <v>45427</v>
      </c>
      <c r="Y1069" s="39">
        <v>46156</v>
      </c>
      <c r="Z1069" t="s">
        <v>133</v>
      </c>
      <c r="AA1069" t="s">
        <v>776</v>
      </c>
    </row>
    <row r="1070" spans="17:27" x14ac:dyDescent="0.25">
      <c r="Q1070">
        <v>8009450</v>
      </c>
      <c r="R1070">
        <v>839</v>
      </c>
      <c r="S1070" t="s">
        <v>244</v>
      </c>
      <c r="T1070" t="s">
        <v>245</v>
      </c>
      <c r="U1070" t="s">
        <v>125</v>
      </c>
      <c r="W1070">
        <v>2003</v>
      </c>
      <c r="X1070" s="39">
        <v>45594</v>
      </c>
      <c r="Y1070" s="39">
        <v>45797</v>
      </c>
      <c r="Z1070" t="s">
        <v>133</v>
      </c>
      <c r="AA1070" t="s">
        <v>127</v>
      </c>
    </row>
    <row r="1071" spans="17:27" x14ac:dyDescent="0.25">
      <c r="Q1071">
        <v>2621961</v>
      </c>
      <c r="R1071">
        <v>413</v>
      </c>
      <c r="S1071" t="s">
        <v>123</v>
      </c>
      <c r="T1071" t="s">
        <v>179</v>
      </c>
      <c r="U1071" t="s">
        <v>158</v>
      </c>
      <c r="W1071">
        <v>2007</v>
      </c>
      <c r="X1071" s="39">
        <v>45468</v>
      </c>
      <c r="Y1071" s="39">
        <v>45825</v>
      </c>
      <c r="Z1071" t="s">
        <v>133</v>
      </c>
      <c r="AA1071" t="s">
        <v>127</v>
      </c>
    </row>
    <row r="1072" spans="17:27" x14ac:dyDescent="0.25">
      <c r="Q1072">
        <v>6135671</v>
      </c>
      <c r="R1072">
        <v>139</v>
      </c>
      <c r="S1072" t="s">
        <v>261</v>
      </c>
      <c r="T1072" t="s">
        <v>262</v>
      </c>
      <c r="U1072" t="s">
        <v>113</v>
      </c>
      <c r="V1072">
        <v>15</v>
      </c>
      <c r="W1072">
        <v>2011</v>
      </c>
      <c r="X1072" s="39">
        <v>45435</v>
      </c>
      <c r="Y1072" s="39">
        <v>45806</v>
      </c>
      <c r="Z1072" t="s">
        <v>119</v>
      </c>
      <c r="AA1072" t="s">
        <v>175</v>
      </c>
    </row>
    <row r="1073" spans="17:27" x14ac:dyDescent="0.25">
      <c r="Q1073">
        <v>7873079</v>
      </c>
      <c r="R1073">
        <v>672</v>
      </c>
      <c r="S1073" t="s">
        <v>255</v>
      </c>
      <c r="T1073" t="s">
        <v>777</v>
      </c>
      <c r="U1073" t="s">
        <v>401</v>
      </c>
      <c r="V1073">
        <v>13</v>
      </c>
      <c r="W1073">
        <v>2012</v>
      </c>
      <c r="X1073" s="39">
        <v>45474</v>
      </c>
      <c r="Y1073" s="39">
        <v>45881</v>
      </c>
      <c r="Z1073" t="s">
        <v>119</v>
      </c>
      <c r="AA1073" t="s">
        <v>257</v>
      </c>
    </row>
    <row r="1074" spans="17:27" x14ac:dyDescent="0.25">
      <c r="Q1074">
        <v>68630603</v>
      </c>
      <c r="R1074">
        <v>885</v>
      </c>
      <c r="S1074" t="s">
        <v>239</v>
      </c>
      <c r="T1074" t="s">
        <v>363</v>
      </c>
      <c r="U1074" t="s">
        <v>778</v>
      </c>
      <c r="V1074">
        <v>14</v>
      </c>
      <c r="W1074">
        <v>2024</v>
      </c>
      <c r="X1074" s="39">
        <v>45433</v>
      </c>
      <c r="Y1074" s="39">
        <v>46162</v>
      </c>
      <c r="Z1074" t="s">
        <v>116</v>
      </c>
      <c r="AA1074" t="s">
        <v>364</v>
      </c>
    </row>
    <row r="1075" spans="17:27" x14ac:dyDescent="0.25">
      <c r="Q1075">
        <v>4794433</v>
      </c>
      <c r="R1075">
        <v>885</v>
      </c>
      <c r="S1075" t="s">
        <v>239</v>
      </c>
      <c r="T1075" t="s">
        <v>415</v>
      </c>
      <c r="U1075" t="s">
        <v>151</v>
      </c>
      <c r="V1075">
        <v>15</v>
      </c>
      <c r="W1075">
        <v>2015</v>
      </c>
      <c r="X1075" s="39">
        <v>45781</v>
      </c>
      <c r="Y1075" s="39">
        <v>46153</v>
      </c>
      <c r="Z1075" t="s">
        <v>116</v>
      </c>
      <c r="AA1075" t="s">
        <v>416</v>
      </c>
    </row>
    <row r="1076" spans="17:27" x14ac:dyDescent="0.25">
      <c r="Q1076">
        <v>77489103</v>
      </c>
      <c r="R1076">
        <v>1417</v>
      </c>
      <c r="S1076" t="s">
        <v>779</v>
      </c>
      <c r="T1076" t="s">
        <v>780</v>
      </c>
      <c r="U1076" t="s">
        <v>781</v>
      </c>
      <c r="W1076">
        <v>2024</v>
      </c>
      <c r="X1076" s="39">
        <v>45427</v>
      </c>
      <c r="Y1076" s="39">
        <v>46156</v>
      </c>
      <c r="Z1076" t="s">
        <v>119</v>
      </c>
      <c r="AA1076" t="s">
        <v>782</v>
      </c>
    </row>
    <row r="1077" spans="17:27" x14ac:dyDescent="0.25">
      <c r="Q1077">
        <v>4526763</v>
      </c>
      <c r="R1077">
        <v>734</v>
      </c>
      <c r="S1077" t="s">
        <v>139</v>
      </c>
      <c r="T1077" t="s">
        <v>207</v>
      </c>
      <c r="U1077" t="s">
        <v>208</v>
      </c>
      <c r="W1077">
        <v>2008</v>
      </c>
      <c r="X1077" s="39">
        <v>45803</v>
      </c>
      <c r="Y1077" s="39">
        <v>46163</v>
      </c>
      <c r="Z1077" t="s">
        <v>116</v>
      </c>
      <c r="AA1077" t="s">
        <v>141</v>
      </c>
    </row>
    <row r="1078" spans="17:27" x14ac:dyDescent="0.25">
      <c r="Q1078">
        <v>65807503</v>
      </c>
      <c r="R1078">
        <v>299</v>
      </c>
      <c r="S1078" t="s">
        <v>374</v>
      </c>
      <c r="T1078" t="s">
        <v>769</v>
      </c>
      <c r="U1078" t="s">
        <v>393</v>
      </c>
      <c r="V1078">
        <v>11</v>
      </c>
      <c r="W1078">
        <v>2024</v>
      </c>
      <c r="X1078" s="39">
        <v>45358</v>
      </c>
      <c r="Y1078" s="39">
        <v>46087</v>
      </c>
      <c r="Z1078" t="s">
        <v>390</v>
      </c>
      <c r="AA1078" t="s">
        <v>770</v>
      </c>
    </row>
    <row r="1079" spans="17:27" x14ac:dyDescent="0.25">
      <c r="Q1079">
        <v>45755303</v>
      </c>
      <c r="R1079">
        <v>413</v>
      </c>
      <c r="S1079" t="s">
        <v>123</v>
      </c>
      <c r="T1079" t="s">
        <v>753</v>
      </c>
      <c r="U1079" t="s">
        <v>754</v>
      </c>
      <c r="V1079">
        <v>7</v>
      </c>
      <c r="W1079">
        <v>2023</v>
      </c>
      <c r="X1079" s="39">
        <v>45067</v>
      </c>
      <c r="Y1079" s="39">
        <v>46162</v>
      </c>
      <c r="Z1079" t="s">
        <v>119</v>
      </c>
      <c r="AA1079" t="s">
        <v>414</v>
      </c>
    </row>
    <row r="1080" spans="17:27" x14ac:dyDescent="0.25">
      <c r="Q1080">
        <v>3281756</v>
      </c>
      <c r="R1080">
        <v>839</v>
      </c>
      <c r="S1080" t="s">
        <v>244</v>
      </c>
      <c r="T1080" t="s">
        <v>245</v>
      </c>
      <c r="U1080" t="s">
        <v>125</v>
      </c>
      <c r="W1080">
        <v>2004</v>
      </c>
      <c r="X1080" s="39">
        <v>45803</v>
      </c>
      <c r="Y1080" s="39">
        <v>45969</v>
      </c>
      <c r="Z1080" t="s">
        <v>119</v>
      </c>
      <c r="AA1080" t="s">
        <v>127</v>
      </c>
    </row>
    <row r="1081" spans="17:27" x14ac:dyDescent="0.25">
      <c r="Q1081">
        <v>41933303</v>
      </c>
      <c r="R1081">
        <v>1321</v>
      </c>
      <c r="S1081" t="s">
        <v>548</v>
      </c>
      <c r="T1081" t="s">
        <v>549</v>
      </c>
      <c r="U1081" t="s">
        <v>550</v>
      </c>
      <c r="W1081">
        <v>2023</v>
      </c>
      <c r="X1081" s="39">
        <v>45041</v>
      </c>
      <c r="Y1081" s="39">
        <v>46136</v>
      </c>
      <c r="Z1081" t="s">
        <v>116</v>
      </c>
      <c r="AA1081" t="s">
        <v>551</v>
      </c>
    </row>
    <row r="1082" spans="17:27" x14ac:dyDescent="0.25">
      <c r="Q1082">
        <v>42572303</v>
      </c>
      <c r="R1082">
        <v>845</v>
      </c>
      <c r="S1082" t="s">
        <v>226</v>
      </c>
      <c r="T1082" t="s">
        <v>737</v>
      </c>
      <c r="U1082" t="s">
        <v>360</v>
      </c>
      <c r="V1082">
        <v>13</v>
      </c>
      <c r="W1082">
        <v>2023</v>
      </c>
      <c r="X1082" s="39">
        <v>45062</v>
      </c>
      <c r="Y1082" s="39">
        <v>46157</v>
      </c>
      <c r="Z1082" t="s">
        <v>116</v>
      </c>
      <c r="AA1082" t="s">
        <v>358</v>
      </c>
    </row>
    <row r="1083" spans="17:27" x14ac:dyDescent="0.25">
      <c r="Q1083">
        <v>30902903</v>
      </c>
      <c r="R1083">
        <v>1327</v>
      </c>
      <c r="S1083" t="s">
        <v>783</v>
      </c>
      <c r="T1083" t="s">
        <v>784</v>
      </c>
      <c r="U1083" t="s">
        <v>781</v>
      </c>
      <c r="W1083">
        <v>2022</v>
      </c>
      <c r="X1083" s="39">
        <v>44879</v>
      </c>
      <c r="Y1083" s="39">
        <v>45974</v>
      </c>
      <c r="Z1083" t="s">
        <v>328</v>
      </c>
      <c r="AA1083" t="s">
        <v>785</v>
      </c>
    </row>
    <row r="1084" spans="17:27" x14ac:dyDescent="0.25">
      <c r="Q1084">
        <v>67925103</v>
      </c>
      <c r="R1084">
        <v>885</v>
      </c>
      <c r="S1084" t="s">
        <v>239</v>
      </c>
      <c r="T1084" t="s">
        <v>786</v>
      </c>
      <c r="U1084" t="s">
        <v>151</v>
      </c>
      <c r="V1084">
        <v>13</v>
      </c>
      <c r="W1084">
        <v>2024</v>
      </c>
      <c r="X1084" s="39">
        <v>45357</v>
      </c>
      <c r="Y1084" s="39">
        <v>46086</v>
      </c>
      <c r="Z1084" t="s">
        <v>116</v>
      </c>
      <c r="AA1084" t="s">
        <v>364</v>
      </c>
    </row>
    <row r="1085" spans="17:27" x14ac:dyDescent="0.25">
      <c r="Q1085">
        <v>42259803</v>
      </c>
      <c r="R1085">
        <v>481</v>
      </c>
      <c r="S1085" t="s">
        <v>165</v>
      </c>
      <c r="T1085" t="s">
        <v>787</v>
      </c>
      <c r="U1085" t="s">
        <v>360</v>
      </c>
      <c r="V1085">
        <v>14</v>
      </c>
      <c r="W1085">
        <v>2023</v>
      </c>
      <c r="X1085" s="39">
        <v>45043</v>
      </c>
      <c r="Y1085" s="39">
        <v>46138</v>
      </c>
      <c r="Z1085" t="s">
        <v>156</v>
      </c>
      <c r="AA1085" t="s">
        <v>788</v>
      </c>
    </row>
    <row r="1086" spans="17:27" x14ac:dyDescent="0.25">
      <c r="Q1086">
        <v>88143702</v>
      </c>
      <c r="R1086">
        <v>481</v>
      </c>
      <c r="S1086" t="s">
        <v>165</v>
      </c>
      <c r="T1086" t="s">
        <v>787</v>
      </c>
      <c r="U1086" t="s">
        <v>360</v>
      </c>
      <c r="V1086">
        <v>14</v>
      </c>
      <c r="W1086">
        <v>2022</v>
      </c>
      <c r="X1086" s="39">
        <v>45781</v>
      </c>
      <c r="Y1086" s="39">
        <v>46149</v>
      </c>
      <c r="Z1086" t="s">
        <v>118</v>
      </c>
      <c r="AA1086" t="s">
        <v>788</v>
      </c>
    </row>
    <row r="1087" spans="17:27" x14ac:dyDescent="0.25">
      <c r="Q1087">
        <v>1692463</v>
      </c>
      <c r="R1087">
        <v>413</v>
      </c>
      <c r="S1087" t="s">
        <v>123</v>
      </c>
      <c r="T1087" t="s">
        <v>180</v>
      </c>
      <c r="U1087" t="s">
        <v>125</v>
      </c>
      <c r="V1087">
        <v>15</v>
      </c>
      <c r="W1087">
        <v>2008</v>
      </c>
      <c r="X1087" s="39">
        <v>45803</v>
      </c>
      <c r="Y1087" s="39">
        <v>46165</v>
      </c>
      <c r="Z1087" t="s">
        <v>133</v>
      </c>
      <c r="AA1087" t="s">
        <v>127</v>
      </c>
    </row>
    <row r="1088" spans="17:27" x14ac:dyDescent="0.25">
      <c r="Q1088">
        <v>4795331</v>
      </c>
      <c r="R1088">
        <v>481</v>
      </c>
      <c r="S1088" t="s">
        <v>165</v>
      </c>
      <c r="T1088" t="s">
        <v>789</v>
      </c>
      <c r="U1088" t="s">
        <v>656</v>
      </c>
      <c r="V1088">
        <v>15</v>
      </c>
      <c r="W1088">
        <v>2014</v>
      </c>
      <c r="X1088" s="39">
        <v>45239</v>
      </c>
      <c r="Y1088" s="39">
        <v>45613</v>
      </c>
      <c r="Z1088" t="s">
        <v>199</v>
      </c>
      <c r="AA1088" t="s">
        <v>790</v>
      </c>
    </row>
    <row r="1089" spans="17:27" x14ac:dyDescent="0.25">
      <c r="Q1089">
        <v>5391235</v>
      </c>
      <c r="R1089">
        <v>104</v>
      </c>
      <c r="S1089" t="s">
        <v>330</v>
      </c>
      <c r="T1089" t="s">
        <v>331</v>
      </c>
      <c r="U1089" t="s">
        <v>332</v>
      </c>
      <c r="W1089">
        <v>2002</v>
      </c>
      <c r="X1089" s="39">
        <v>45803</v>
      </c>
      <c r="Y1089" s="39">
        <v>45971</v>
      </c>
      <c r="Z1089" t="s">
        <v>116</v>
      </c>
      <c r="AA1089" t="s">
        <v>333</v>
      </c>
    </row>
    <row r="1090" spans="17:27" x14ac:dyDescent="0.25">
      <c r="Q1090">
        <v>29801403</v>
      </c>
      <c r="R1090">
        <v>299</v>
      </c>
      <c r="S1090" t="s">
        <v>374</v>
      </c>
      <c r="T1090" t="s">
        <v>769</v>
      </c>
      <c r="U1090" t="s">
        <v>791</v>
      </c>
      <c r="V1090">
        <v>11</v>
      </c>
      <c r="W1090">
        <v>2023</v>
      </c>
      <c r="X1090" s="39">
        <v>45032</v>
      </c>
      <c r="Y1090" s="39">
        <v>46127</v>
      </c>
      <c r="Z1090" t="s">
        <v>133</v>
      </c>
      <c r="AA1090" t="s">
        <v>770</v>
      </c>
    </row>
    <row r="1091" spans="17:27" x14ac:dyDescent="0.25">
      <c r="Q1091">
        <v>39170903</v>
      </c>
      <c r="R1091">
        <v>413</v>
      </c>
      <c r="S1091" t="s">
        <v>123</v>
      </c>
      <c r="T1091" t="s">
        <v>774</v>
      </c>
      <c r="U1091" t="s">
        <v>775</v>
      </c>
      <c r="W1091">
        <v>2023</v>
      </c>
      <c r="X1091" s="39">
        <v>45034</v>
      </c>
      <c r="Y1091" s="39">
        <v>46129</v>
      </c>
      <c r="Z1091" t="s">
        <v>133</v>
      </c>
      <c r="AA1091" t="s">
        <v>776</v>
      </c>
    </row>
    <row r="1092" spans="17:27" x14ac:dyDescent="0.25">
      <c r="Q1092">
        <v>63237903</v>
      </c>
      <c r="R1092">
        <v>845</v>
      </c>
      <c r="S1092" t="s">
        <v>226</v>
      </c>
      <c r="T1092" t="s">
        <v>792</v>
      </c>
      <c r="U1092" t="s">
        <v>430</v>
      </c>
      <c r="V1092">
        <v>12</v>
      </c>
      <c r="W1092">
        <v>2024</v>
      </c>
      <c r="X1092" s="39">
        <v>45356</v>
      </c>
      <c r="Y1092" s="39">
        <v>46085</v>
      </c>
      <c r="Z1092" t="s">
        <v>264</v>
      </c>
      <c r="AA1092" t="s">
        <v>434</v>
      </c>
    </row>
    <row r="1093" spans="17:27" x14ac:dyDescent="0.25">
      <c r="Q1093">
        <v>74343403</v>
      </c>
      <c r="R1093">
        <v>672</v>
      </c>
      <c r="S1093" t="s">
        <v>255</v>
      </c>
      <c r="T1093" t="s">
        <v>759</v>
      </c>
      <c r="U1093" t="s">
        <v>410</v>
      </c>
      <c r="V1093">
        <v>3</v>
      </c>
      <c r="W1093">
        <v>2024</v>
      </c>
      <c r="X1093" s="39">
        <v>45412</v>
      </c>
      <c r="Y1093" s="39">
        <v>46141</v>
      </c>
      <c r="Z1093" t="s">
        <v>133</v>
      </c>
      <c r="AA1093" t="s">
        <v>760</v>
      </c>
    </row>
    <row r="1094" spans="17:27" x14ac:dyDescent="0.25">
      <c r="Q1094">
        <v>74399603</v>
      </c>
      <c r="R1094">
        <v>413</v>
      </c>
      <c r="S1094" t="s">
        <v>123</v>
      </c>
      <c r="T1094" t="s">
        <v>753</v>
      </c>
      <c r="U1094" t="s">
        <v>754</v>
      </c>
      <c r="V1094">
        <v>7</v>
      </c>
      <c r="W1094">
        <v>2024</v>
      </c>
      <c r="X1094" s="39">
        <v>45421</v>
      </c>
      <c r="Y1094" s="39">
        <v>46150</v>
      </c>
      <c r="Z1094" t="s">
        <v>133</v>
      </c>
      <c r="AA1094" t="s">
        <v>755</v>
      </c>
    </row>
    <row r="1095" spans="17:27" x14ac:dyDescent="0.25">
      <c r="Q1095">
        <v>3138052</v>
      </c>
      <c r="R1095">
        <v>885</v>
      </c>
      <c r="S1095" t="s">
        <v>239</v>
      </c>
      <c r="T1095" t="s">
        <v>415</v>
      </c>
      <c r="U1095" t="s">
        <v>136</v>
      </c>
      <c r="V1095">
        <v>15</v>
      </c>
      <c r="W1095">
        <v>2013</v>
      </c>
      <c r="X1095" s="39">
        <v>45420</v>
      </c>
      <c r="Y1095" s="39">
        <v>45788</v>
      </c>
      <c r="Z1095" t="s">
        <v>367</v>
      </c>
      <c r="AA1095" t="s">
        <v>416</v>
      </c>
    </row>
    <row r="1096" spans="17:27" x14ac:dyDescent="0.25">
      <c r="Q1096">
        <v>89050502</v>
      </c>
      <c r="R1096">
        <v>724</v>
      </c>
      <c r="S1096" t="s">
        <v>203</v>
      </c>
      <c r="T1096" t="s">
        <v>793</v>
      </c>
      <c r="U1096" t="s">
        <v>794</v>
      </c>
      <c r="V1096">
        <v>1</v>
      </c>
      <c r="W1096">
        <v>2023</v>
      </c>
      <c r="X1096" s="39">
        <v>45043</v>
      </c>
      <c r="Y1096" s="39">
        <v>46138</v>
      </c>
      <c r="Z1096" t="s">
        <v>156</v>
      </c>
      <c r="AA1096" t="s">
        <v>795</v>
      </c>
    </row>
    <row r="1097" spans="17:27" x14ac:dyDescent="0.25">
      <c r="Q1097">
        <v>68780803</v>
      </c>
      <c r="R1097">
        <v>416</v>
      </c>
      <c r="S1097" t="s">
        <v>408</v>
      </c>
      <c r="T1097" t="s">
        <v>796</v>
      </c>
      <c r="U1097" t="s">
        <v>410</v>
      </c>
      <c r="V1097">
        <v>15</v>
      </c>
      <c r="W1097">
        <v>2024</v>
      </c>
      <c r="X1097" s="39">
        <v>45434</v>
      </c>
      <c r="Y1097" s="39">
        <v>46163</v>
      </c>
      <c r="Z1097" t="s">
        <v>119</v>
      </c>
      <c r="AA1097" t="s">
        <v>304</v>
      </c>
    </row>
    <row r="1098" spans="17:27" x14ac:dyDescent="0.25">
      <c r="Q1098">
        <v>7721814</v>
      </c>
      <c r="R1098">
        <v>413</v>
      </c>
      <c r="S1098" t="s">
        <v>123</v>
      </c>
      <c r="T1098" t="s">
        <v>124</v>
      </c>
      <c r="U1098" t="s">
        <v>125</v>
      </c>
      <c r="W1098">
        <v>2006</v>
      </c>
      <c r="X1098" s="39">
        <v>45454</v>
      </c>
      <c r="Y1098" s="39">
        <v>45595</v>
      </c>
      <c r="Z1098" t="s">
        <v>133</v>
      </c>
      <c r="AA1098" t="s">
        <v>127</v>
      </c>
    </row>
    <row r="1099" spans="17:27" x14ac:dyDescent="0.25">
      <c r="Q1099">
        <v>74451203</v>
      </c>
      <c r="R1099">
        <v>413</v>
      </c>
      <c r="S1099" t="s">
        <v>123</v>
      </c>
      <c r="T1099" t="s">
        <v>762</v>
      </c>
      <c r="U1099" t="s">
        <v>763</v>
      </c>
      <c r="V1099">
        <v>4</v>
      </c>
      <c r="W1099">
        <v>2024</v>
      </c>
      <c r="X1099" s="39">
        <v>45427</v>
      </c>
      <c r="Y1099" s="39">
        <v>46156</v>
      </c>
      <c r="Z1099" t="s">
        <v>119</v>
      </c>
      <c r="AA1099" t="s">
        <v>764</v>
      </c>
    </row>
    <row r="1100" spans="17:27" x14ac:dyDescent="0.25">
      <c r="Q1100">
        <v>74565603</v>
      </c>
      <c r="R1100">
        <v>672</v>
      </c>
      <c r="S1100" t="s">
        <v>255</v>
      </c>
      <c r="T1100" t="s">
        <v>759</v>
      </c>
      <c r="U1100" t="s">
        <v>410</v>
      </c>
      <c r="V1100">
        <v>3</v>
      </c>
      <c r="W1100">
        <v>2024</v>
      </c>
      <c r="X1100" s="39">
        <v>45439</v>
      </c>
      <c r="Y1100" s="39">
        <v>46168</v>
      </c>
      <c r="Z1100" t="s">
        <v>133</v>
      </c>
      <c r="AA1100" t="s">
        <v>760</v>
      </c>
    </row>
    <row r="1101" spans="17:27" x14ac:dyDescent="0.25">
      <c r="Q1101">
        <v>4095313</v>
      </c>
      <c r="R1101">
        <v>650</v>
      </c>
      <c r="S1101" t="s">
        <v>436</v>
      </c>
      <c r="T1101" t="s">
        <v>691</v>
      </c>
      <c r="U1101" t="s">
        <v>692</v>
      </c>
      <c r="W1101">
        <v>2006</v>
      </c>
      <c r="X1101" s="39">
        <v>45251</v>
      </c>
      <c r="Y1101" s="39">
        <v>45638</v>
      </c>
      <c r="Z1101" t="s">
        <v>118</v>
      </c>
      <c r="AA1101" t="s">
        <v>547</v>
      </c>
    </row>
    <row r="1102" spans="17:27" x14ac:dyDescent="0.25">
      <c r="Q1102">
        <v>42651803</v>
      </c>
      <c r="R1102">
        <v>845</v>
      </c>
      <c r="S1102" t="s">
        <v>226</v>
      </c>
      <c r="T1102" t="s">
        <v>737</v>
      </c>
      <c r="U1102" t="s">
        <v>797</v>
      </c>
      <c r="V1102">
        <v>13</v>
      </c>
      <c r="W1102">
        <v>2023</v>
      </c>
      <c r="X1102" s="39">
        <v>45068</v>
      </c>
      <c r="Y1102" s="39">
        <v>46163</v>
      </c>
      <c r="Z1102" t="s">
        <v>133</v>
      </c>
      <c r="AA1102" t="s">
        <v>358</v>
      </c>
    </row>
    <row r="1103" spans="17:27" x14ac:dyDescent="0.25">
      <c r="Q1103">
        <v>43932803</v>
      </c>
      <c r="R1103">
        <v>416</v>
      </c>
      <c r="S1103" t="s">
        <v>408</v>
      </c>
      <c r="T1103" t="s">
        <v>581</v>
      </c>
      <c r="U1103" t="s">
        <v>278</v>
      </c>
      <c r="V1103">
        <v>15</v>
      </c>
      <c r="W1103">
        <v>2023</v>
      </c>
      <c r="X1103" s="39">
        <v>45019</v>
      </c>
      <c r="Y1103" s="39">
        <v>46114</v>
      </c>
      <c r="Z1103" t="s">
        <v>119</v>
      </c>
      <c r="AA1103" t="s">
        <v>304</v>
      </c>
    </row>
    <row r="1104" spans="17:27" x14ac:dyDescent="0.25">
      <c r="Q1104">
        <v>76470703</v>
      </c>
      <c r="R1104">
        <v>1321</v>
      </c>
      <c r="S1104" t="s">
        <v>548</v>
      </c>
      <c r="T1104" t="s">
        <v>549</v>
      </c>
      <c r="U1104" t="s">
        <v>798</v>
      </c>
      <c r="W1104">
        <v>2024</v>
      </c>
      <c r="X1104" s="39">
        <v>45441</v>
      </c>
      <c r="Y1104" s="39">
        <v>46170</v>
      </c>
      <c r="Z1104" t="s">
        <v>119</v>
      </c>
      <c r="AA1104" t="s">
        <v>551</v>
      </c>
    </row>
    <row r="1105" spans="17:27" x14ac:dyDescent="0.25">
      <c r="Q1105">
        <v>71302303</v>
      </c>
      <c r="R1105">
        <v>603</v>
      </c>
      <c r="S1105" t="s">
        <v>582</v>
      </c>
      <c r="T1105" t="s">
        <v>721</v>
      </c>
      <c r="U1105" t="s">
        <v>360</v>
      </c>
      <c r="V1105">
        <v>8</v>
      </c>
      <c r="W1105">
        <v>2024</v>
      </c>
      <c r="X1105" s="39">
        <v>45440</v>
      </c>
      <c r="Y1105" s="39">
        <v>46169</v>
      </c>
      <c r="Z1105" t="s">
        <v>119</v>
      </c>
      <c r="AA1105" t="s">
        <v>585</v>
      </c>
    </row>
    <row r="1106" spans="17:27" x14ac:dyDescent="0.25">
      <c r="Q1106">
        <v>71269803</v>
      </c>
      <c r="R1106">
        <v>481</v>
      </c>
      <c r="S1106" t="s">
        <v>165</v>
      </c>
      <c r="T1106" t="s">
        <v>787</v>
      </c>
      <c r="U1106" t="s">
        <v>360</v>
      </c>
      <c r="V1106">
        <v>14</v>
      </c>
      <c r="W1106">
        <v>2024</v>
      </c>
      <c r="X1106" s="39">
        <v>45438</v>
      </c>
      <c r="Y1106" s="39">
        <v>46167</v>
      </c>
      <c r="Z1106" t="s">
        <v>190</v>
      </c>
      <c r="AA1106" t="s">
        <v>788</v>
      </c>
    </row>
    <row r="1107" spans="17:27" x14ac:dyDescent="0.25">
      <c r="Q1107">
        <v>68373603</v>
      </c>
      <c r="R1107">
        <v>885</v>
      </c>
      <c r="S1107" t="s">
        <v>239</v>
      </c>
      <c r="T1107" t="s">
        <v>749</v>
      </c>
      <c r="U1107" t="s">
        <v>151</v>
      </c>
      <c r="V1107">
        <v>15</v>
      </c>
      <c r="W1107">
        <v>2024</v>
      </c>
      <c r="X1107" s="39">
        <v>45419</v>
      </c>
      <c r="Y1107" s="39">
        <v>46148</v>
      </c>
      <c r="Z1107" t="s">
        <v>119</v>
      </c>
      <c r="AA1107" t="s">
        <v>750</v>
      </c>
    </row>
    <row r="1108" spans="17:27" x14ac:dyDescent="0.25">
      <c r="Q1108">
        <v>4174064</v>
      </c>
      <c r="R1108">
        <v>413</v>
      </c>
      <c r="S1108" t="s">
        <v>123</v>
      </c>
      <c r="T1108" t="s">
        <v>159</v>
      </c>
      <c r="U1108" t="s">
        <v>158</v>
      </c>
      <c r="V1108">
        <v>15</v>
      </c>
      <c r="W1108">
        <v>2008</v>
      </c>
      <c r="X1108" s="39">
        <v>45648</v>
      </c>
      <c r="Y1108" s="39">
        <v>45898</v>
      </c>
      <c r="Z1108" t="s">
        <v>126</v>
      </c>
      <c r="AA1108" t="s">
        <v>127</v>
      </c>
    </row>
    <row r="1109" spans="17:27" x14ac:dyDescent="0.25">
      <c r="Q1109">
        <v>42085603</v>
      </c>
      <c r="R1109">
        <v>481</v>
      </c>
      <c r="S1109" t="s">
        <v>165</v>
      </c>
      <c r="T1109" t="s">
        <v>787</v>
      </c>
      <c r="U1109" t="s">
        <v>360</v>
      </c>
      <c r="V1109">
        <v>14</v>
      </c>
      <c r="W1109">
        <v>2023</v>
      </c>
      <c r="X1109" s="39">
        <v>45036</v>
      </c>
      <c r="Y1109" s="39">
        <v>46131</v>
      </c>
      <c r="Z1109" t="s">
        <v>119</v>
      </c>
      <c r="AA1109" t="s">
        <v>788</v>
      </c>
    </row>
    <row r="1110" spans="17:27" x14ac:dyDescent="0.25">
      <c r="Q1110">
        <v>81986603</v>
      </c>
      <c r="R1110">
        <v>1321</v>
      </c>
      <c r="S1110" t="s">
        <v>548</v>
      </c>
      <c r="T1110" t="s">
        <v>549</v>
      </c>
      <c r="U1110" t="s">
        <v>798</v>
      </c>
      <c r="W1110">
        <v>2024</v>
      </c>
      <c r="X1110" s="39">
        <v>45442</v>
      </c>
      <c r="Y1110" s="39">
        <v>46171</v>
      </c>
      <c r="Z1110" t="s">
        <v>116</v>
      </c>
      <c r="AA1110" t="s">
        <v>551</v>
      </c>
    </row>
    <row r="1111" spans="17:27" x14ac:dyDescent="0.25">
      <c r="Q1111">
        <v>74572703</v>
      </c>
      <c r="R1111">
        <v>413</v>
      </c>
      <c r="S1111" t="s">
        <v>123</v>
      </c>
      <c r="T1111" t="s">
        <v>762</v>
      </c>
      <c r="U1111" t="s">
        <v>174</v>
      </c>
      <c r="V1111">
        <v>4</v>
      </c>
      <c r="W1111">
        <v>2024</v>
      </c>
      <c r="X1111" s="39">
        <v>45438</v>
      </c>
      <c r="Y1111" s="39">
        <v>46167</v>
      </c>
      <c r="Z1111" t="s">
        <v>119</v>
      </c>
      <c r="AA1111" t="s">
        <v>764</v>
      </c>
    </row>
    <row r="1112" spans="17:27" x14ac:dyDescent="0.25">
      <c r="Q1112">
        <v>68166503</v>
      </c>
      <c r="R1112">
        <v>416</v>
      </c>
      <c r="S1112" t="s">
        <v>408</v>
      </c>
      <c r="T1112" t="s">
        <v>799</v>
      </c>
      <c r="U1112" t="s">
        <v>278</v>
      </c>
      <c r="V1112">
        <v>15</v>
      </c>
      <c r="W1112">
        <v>2024</v>
      </c>
      <c r="X1112" s="39">
        <v>45385</v>
      </c>
      <c r="Y1112" s="39">
        <v>46114</v>
      </c>
      <c r="Z1112" t="s">
        <v>119</v>
      </c>
      <c r="AA1112" t="s">
        <v>304</v>
      </c>
    </row>
    <row r="1113" spans="17:27" x14ac:dyDescent="0.25">
      <c r="Q1113">
        <v>74562503</v>
      </c>
      <c r="R1113">
        <v>413</v>
      </c>
      <c r="S1113" t="s">
        <v>123</v>
      </c>
      <c r="T1113" t="s">
        <v>762</v>
      </c>
      <c r="U1113" t="s">
        <v>174</v>
      </c>
      <c r="V1113">
        <v>4</v>
      </c>
      <c r="W1113">
        <v>2024</v>
      </c>
      <c r="X1113" s="39">
        <v>45435</v>
      </c>
      <c r="Y1113" s="39">
        <v>46164</v>
      </c>
      <c r="Z1113" t="s">
        <v>118</v>
      </c>
      <c r="AA1113" t="s">
        <v>764</v>
      </c>
    </row>
    <row r="1114" spans="17:27" x14ac:dyDescent="0.25">
      <c r="Q1114">
        <v>74572803</v>
      </c>
      <c r="R1114">
        <v>413</v>
      </c>
      <c r="S1114" t="s">
        <v>123</v>
      </c>
      <c r="T1114" t="s">
        <v>762</v>
      </c>
      <c r="U1114" t="s">
        <v>174</v>
      </c>
      <c r="V1114">
        <v>4</v>
      </c>
      <c r="W1114">
        <v>2024</v>
      </c>
      <c r="X1114" s="39">
        <v>45438</v>
      </c>
      <c r="Y1114" s="39">
        <v>46167</v>
      </c>
      <c r="Z1114" t="s">
        <v>119</v>
      </c>
      <c r="AA1114" t="s">
        <v>764</v>
      </c>
    </row>
    <row r="1115" spans="17:27" x14ac:dyDescent="0.25">
      <c r="Q1115">
        <v>75157001</v>
      </c>
      <c r="R1115">
        <v>299</v>
      </c>
      <c r="S1115" t="s">
        <v>374</v>
      </c>
      <c r="T1115" t="s">
        <v>800</v>
      </c>
      <c r="U1115" t="s">
        <v>194</v>
      </c>
      <c r="V1115">
        <v>14</v>
      </c>
      <c r="W1115">
        <v>2019</v>
      </c>
      <c r="X1115" s="39">
        <v>45484</v>
      </c>
      <c r="Y1115" s="39">
        <v>45844</v>
      </c>
      <c r="Z1115" t="s">
        <v>119</v>
      </c>
      <c r="AA1115" t="s">
        <v>564</v>
      </c>
    </row>
    <row r="1116" spans="17:27" x14ac:dyDescent="0.25">
      <c r="Q1116">
        <v>1097910</v>
      </c>
      <c r="R1116">
        <v>413</v>
      </c>
      <c r="S1116" t="s">
        <v>123</v>
      </c>
      <c r="T1116" t="s">
        <v>191</v>
      </c>
      <c r="U1116" t="s">
        <v>158</v>
      </c>
      <c r="W1116">
        <v>2001</v>
      </c>
      <c r="X1116" s="39">
        <v>45371</v>
      </c>
      <c r="Y1116" s="39">
        <v>45496</v>
      </c>
      <c r="Z1116" t="s">
        <v>116</v>
      </c>
      <c r="AA1116" t="s">
        <v>127</v>
      </c>
    </row>
    <row r="1117" spans="17:27" x14ac:dyDescent="0.25">
      <c r="Q1117">
        <v>45613003</v>
      </c>
      <c r="R1117">
        <v>672</v>
      </c>
      <c r="S1117" t="s">
        <v>255</v>
      </c>
      <c r="T1117" t="s">
        <v>759</v>
      </c>
      <c r="U1117" t="s">
        <v>410</v>
      </c>
      <c r="V1117">
        <v>3</v>
      </c>
      <c r="W1117">
        <v>2023</v>
      </c>
      <c r="X1117" s="39">
        <v>45057</v>
      </c>
      <c r="Y1117" s="39">
        <v>46152</v>
      </c>
      <c r="Z1117" t="s">
        <v>119</v>
      </c>
      <c r="AA1117" t="s">
        <v>760</v>
      </c>
    </row>
    <row r="1118" spans="17:27" x14ac:dyDescent="0.25">
      <c r="Q1118">
        <v>3019851</v>
      </c>
      <c r="R1118">
        <v>839</v>
      </c>
      <c r="S1118" t="s">
        <v>244</v>
      </c>
      <c r="T1118" t="s">
        <v>245</v>
      </c>
      <c r="U1118" t="s">
        <v>125</v>
      </c>
      <c r="W1118">
        <v>2004</v>
      </c>
      <c r="X1118" s="39">
        <v>45803</v>
      </c>
      <c r="Y1118" s="39">
        <v>46006</v>
      </c>
      <c r="Z1118" t="s">
        <v>133</v>
      </c>
      <c r="AA1118" t="s">
        <v>127</v>
      </c>
    </row>
    <row r="1119" spans="17:27" x14ac:dyDescent="0.25">
      <c r="Q1119">
        <v>4566933</v>
      </c>
      <c r="R1119">
        <v>885</v>
      </c>
      <c r="S1119" t="s">
        <v>239</v>
      </c>
      <c r="T1119" t="s">
        <v>415</v>
      </c>
      <c r="U1119" t="s">
        <v>136</v>
      </c>
      <c r="V1119">
        <v>15</v>
      </c>
      <c r="W1119">
        <v>2015</v>
      </c>
      <c r="X1119" s="39">
        <v>45781</v>
      </c>
      <c r="Y1119" s="39">
        <v>46131</v>
      </c>
      <c r="Z1119" t="s">
        <v>119</v>
      </c>
      <c r="AA1119" t="s">
        <v>416</v>
      </c>
    </row>
    <row r="1120" spans="17:27" x14ac:dyDescent="0.25">
      <c r="Q1120">
        <v>65373303</v>
      </c>
      <c r="R1120">
        <v>743</v>
      </c>
      <c r="S1120" t="s">
        <v>336</v>
      </c>
      <c r="T1120" t="s">
        <v>662</v>
      </c>
      <c r="U1120" t="s">
        <v>113</v>
      </c>
      <c r="V1120">
        <v>13</v>
      </c>
      <c r="W1120">
        <v>2024</v>
      </c>
      <c r="X1120" s="39">
        <v>45435</v>
      </c>
      <c r="Y1120" s="39">
        <v>46164</v>
      </c>
      <c r="Z1120" t="s">
        <v>119</v>
      </c>
      <c r="AA1120">
        <v>2008</v>
      </c>
    </row>
    <row r="1121" spans="17:27" x14ac:dyDescent="0.25">
      <c r="Q1121">
        <v>39151203</v>
      </c>
      <c r="R1121">
        <v>672</v>
      </c>
      <c r="S1121" t="s">
        <v>255</v>
      </c>
      <c r="T1121" t="s">
        <v>759</v>
      </c>
      <c r="U1121" t="s">
        <v>410</v>
      </c>
      <c r="V1121">
        <v>3</v>
      </c>
      <c r="W1121">
        <v>2023</v>
      </c>
      <c r="X1121" s="39">
        <v>45032</v>
      </c>
      <c r="Y1121" s="39">
        <v>46127</v>
      </c>
      <c r="Z1121" t="s">
        <v>133</v>
      </c>
      <c r="AA1121" t="s">
        <v>760</v>
      </c>
    </row>
    <row r="1122" spans="17:27" x14ac:dyDescent="0.25">
      <c r="Q1122">
        <v>86171102</v>
      </c>
      <c r="R1122">
        <v>885</v>
      </c>
      <c r="S1122" t="s">
        <v>239</v>
      </c>
      <c r="T1122" t="s">
        <v>379</v>
      </c>
      <c r="U1122" t="s">
        <v>380</v>
      </c>
      <c r="V1122">
        <v>13</v>
      </c>
      <c r="W1122">
        <v>2022</v>
      </c>
      <c r="X1122" s="39">
        <v>44690</v>
      </c>
      <c r="Y1122" s="39">
        <v>45785</v>
      </c>
      <c r="Z1122" t="s">
        <v>394</v>
      </c>
      <c r="AA1122" t="s">
        <v>364</v>
      </c>
    </row>
    <row r="1123" spans="17:27" x14ac:dyDescent="0.25">
      <c r="Q1123">
        <v>6278136</v>
      </c>
      <c r="R1123">
        <v>588</v>
      </c>
      <c r="S1123" t="s">
        <v>111</v>
      </c>
      <c r="T1123" t="s">
        <v>135</v>
      </c>
      <c r="U1123" t="s">
        <v>136</v>
      </c>
      <c r="W1123">
        <v>2002</v>
      </c>
      <c r="X1123" s="39">
        <v>45552</v>
      </c>
      <c r="Y1123" s="39">
        <v>45687</v>
      </c>
      <c r="Z1123" t="s">
        <v>120</v>
      </c>
      <c r="AA1123" t="s">
        <v>137</v>
      </c>
    </row>
    <row r="1124" spans="17:27" x14ac:dyDescent="0.25">
      <c r="Q1124">
        <v>3065365</v>
      </c>
      <c r="R1124">
        <v>481</v>
      </c>
      <c r="S1124" t="s">
        <v>165</v>
      </c>
      <c r="T1124" t="s">
        <v>243</v>
      </c>
      <c r="U1124" t="s">
        <v>198</v>
      </c>
      <c r="V1124">
        <v>15</v>
      </c>
      <c r="W1124">
        <v>2008</v>
      </c>
      <c r="X1124" s="39">
        <v>45279</v>
      </c>
      <c r="Y1124" s="39">
        <v>45648</v>
      </c>
      <c r="Z1124" t="s">
        <v>116</v>
      </c>
      <c r="AA1124" t="s">
        <v>200</v>
      </c>
    </row>
    <row r="1125" spans="17:27" x14ac:dyDescent="0.25">
      <c r="Q1125">
        <v>8487158</v>
      </c>
      <c r="R1125">
        <v>413</v>
      </c>
      <c r="S1125" t="s">
        <v>123</v>
      </c>
      <c r="T1125" t="s">
        <v>179</v>
      </c>
      <c r="U1125" t="s">
        <v>158</v>
      </c>
      <c r="W1125">
        <v>2005</v>
      </c>
      <c r="X1125" s="39">
        <v>45649</v>
      </c>
      <c r="Y1125" s="39">
        <v>46019</v>
      </c>
      <c r="Z1125" t="s">
        <v>126</v>
      </c>
      <c r="AA1125" t="s">
        <v>127</v>
      </c>
    </row>
    <row r="1126" spans="17:27" x14ac:dyDescent="0.25">
      <c r="Q1126">
        <v>6883369</v>
      </c>
      <c r="R1126">
        <v>253</v>
      </c>
      <c r="S1126" t="s">
        <v>196</v>
      </c>
      <c r="T1126" t="s">
        <v>243</v>
      </c>
      <c r="U1126" t="s">
        <v>198</v>
      </c>
      <c r="V1126">
        <v>15</v>
      </c>
      <c r="W1126">
        <v>2009</v>
      </c>
      <c r="X1126" s="39">
        <v>45263</v>
      </c>
      <c r="Y1126" s="39">
        <v>45635</v>
      </c>
      <c r="Z1126" t="s">
        <v>116</v>
      </c>
      <c r="AA1126" t="s">
        <v>200</v>
      </c>
    </row>
    <row r="1127" spans="17:27" x14ac:dyDescent="0.25">
      <c r="Q1127">
        <v>54346302</v>
      </c>
      <c r="R1127">
        <v>845</v>
      </c>
      <c r="S1127" t="s">
        <v>226</v>
      </c>
      <c r="T1127" t="s">
        <v>737</v>
      </c>
      <c r="U1127" t="s">
        <v>451</v>
      </c>
      <c r="V1127">
        <v>13</v>
      </c>
      <c r="W1127">
        <v>2021</v>
      </c>
      <c r="X1127" s="39">
        <v>45781</v>
      </c>
      <c r="Y1127" s="39">
        <v>46151</v>
      </c>
      <c r="Z1127" t="s">
        <v>119</v>
      </c>
      <c r="AA1127" t="s">
        <v>358</v>
      </c>
    </row>
    <row r="1128" spans="17:27" x14ac:dyDescent="0.25">
      <c r="Q1128">
        <v>6699668</v>
      </c>
      <c r="R1128">
        <v>731</v>
      </c>
      <c r="S1128" t="s">
        <v>594</v>
      </c>
      <c r="T1128" t="s">
        <v>801</v>
      </c>
      <c r="U1128" t="s">
        <v>208</v>
      </c>
      <c r="V1128">
        <v>15</v>
      </c>
      <c r="W1128">
        <v>2009</v>
      </c>
      <c r="X1128" s="39">
        <v>45277</v>
      </c>
      <c r="Y1128" s="39">
        <v>45642</v>
      </c>
      <c r="Z1128" t="s">
        <v>118</v>
      </c>
      <c r="AA1128" t="s">
        <v>802</v>
      </c>
    </row>
    <row r="1129" spans="17:27" x14ac:dyDescent="0.25">
      <c r="Q1129">
        <v>4616961</v>
      </c>
      <c r="R1129">
        <v>588</v>
      </c>
      <c r="S1129" t="s">
        <v>111</v>
      </c>
      <c r="T1129" t="s">
        <v>112</v>
      </c>
      <c r="U1129" t="s">
        <v>113</v>
      </c>
      <c r="W1129">
        <v>2007</v>
      </c>
      <c r="X1129" s="39">
        <v>45526</v>
      </c>
      <c r="Y1129" s="39">
        <v>45896</v>
      </c>
      <c r="Z1129" t="s">
        <v>120</v>
      </c>
      <c r="AA1129" t="s">
        <v>117</v>
      </c>
    </row>
    <row r="1130" spans="17:27" x14ac:dyDescent="0.25">
      <c r="Q1130">
        <v>6326139</v>
      </c>
      <c r="R1130">
        <v>481</v>
      </c>
      <c r="S1130" t="s">
        <v>165</v>
      </c>
      <c r="T1130" t="s">
        <v>371</v>
      </c>
      <c r="U1130" t="s">
        <v>198</v>
      </c>
      <c r="V1130">
        <v>15</v>
      </c>
      <c r="W1130">
        <v>2016</v>
      </c>
      <c r="X1130" s="39">
        <v>45477</v>
      </c>
      <c r="Y1130" s="39">
        <v>45842</v>
      </c>
      <c r="Z1130" t="s">
        <v>119</v>
      </c>
      <c r="AA1130" t="s">
        <v>373</v>
      </c>
    </row>
    <row r="1131" spans="17:27" x14ac:dyDescent="0.25">
      <c r="Q1131">
        <v>7097467</v>
      </c>
      <c r="R1131">
        <v>650</v>
      </c>
      <c r="S1131" t="s">
        <v>436</v>
      </c>
      <c r="T1131" t="s">
        <v>532</v>
      </c>
      <c r="U1131" t="s">
        <v>438</v>
      </c>
      <c r="V1131">
        <v>15</v>
      </c>
      <c r="W1131">
        <v>2008</v>
      </c>
      <c r="X1131" s="39">
        <v>45272</v>
      </c>
      <c r="Y1131" s="39">
        <v>45655</v>
      </c>
      <c r="Z1131" t="s">
        <v>119</v>
      </c>
      <c r="AA1131" t="s">
        <v>439</v>
      </c>
    </row>
    <row r="1132" spans="17:27" x14ac:dyDescent="0.25">
      <c r="Q1132">
        <v>1727164</v>
      </c>
      <c r="R1132">
        <v>588</v>
      </c>
      <c r="S1132" t="s">
        <v>111</v>
      </c>
      <c r="T1132" t="s">
        <v>112</v>
      </c>
      <c r="U1132" t="s">
        <v>121</v>
      </c>
      <c r="V1132">
        <v>15</v>
      </c>
      <c r="W1132">
        <v>2008</v>
      </c>
      <c r="X1132" s="39">
        <v>45532</v>
      </c>
      <c r="Y1132" s="39">
        <v>45897</v>
      </c>
      <c r="Z1132" t="s">
        <v>116</v>
      </c>
      <c r="AA1132" t="s">
        <v>115</v>
      </c>
    </row>
    <row r="1133" spans="17:27" x14ac:dyDescent="0.25">
      <c r="Q1133">
        <v>52393401</v>
      </c>
      <c r="R1133">
        <v>253</v>
      </c>
      <c r="S1133" t="s">
        <v>196</v>
      </c>
      <c r="T1133" t="s">
        <v>359</v>
      </c>
      <c r="U1133" t="s">
        <v>347</v>
      </c>
      <c r="V1133">
        <v>15</v>
      </c>
      <c r="W1133">
        <v>2018</v>
      </c>
      <c r="X1133" s="39">
        <v>45477</v>
      </c>
      <c r="Y1133" s="39">
        <v>45845</v>
      </c>
      <c r="Z1133" t="s">
        <v>119</v>
      </c>
      <c r="AA1133" t="s">
        <v>348</v>
      </c>
    </row>
    <row r="1134" spans="17:27" x14ac:dyDescent="0.25">
      <c r="Q1134">
        <v>6544368</v>
      </c>
      <c r="R1134">
        <v>734</v>
      </c>
      <c r="S1134" t="s">
        <v>139</v>
      </c>
      <c r="T1134" t="s">
        <v>207</v>
      </c>
      <c r="U1134" t="s">
        <v>208</v>
      </c>
      <c r="V1134">
        <v>15</v>
      </c>
      <c r="W1134">
        <v>2009</v>
      </c>
      <c r="X1134" s="39">
        <v>45280</v>
      </c>
      <c r="Y1134" s="39">
        <v>45638</v>
      </c>
      <c r="Z1134" t="s">
        <v>116</v>
      </c>
      <c r="AA1134" t="s">
        <v>141</v>
      </c>
    </row>
    <row r="1135" spans="17:27" x14ac:dyDescent="0.25">
      <c r="Q1135">
        <v>43221703</v>
      </c>
      <c r="R1135">
        <v>588</v>
      </c>
      <c r="S1135" t="s">
        <v>111</v>
      </c>
      <c r="T1135" t="s">
        <v>803</v>
      </c>
      <c r="U1135" t="s">
        <v>804</v>
      </c>
      <c r="V1135">
        <v>14</v>
      </c>
      <c r="W1135">
        <v>2023</v>
      </c>
      <c r="X1135" s="39">
        <v>45078</v>
      </c>
      <c r="Y1135" s="39">
        <v>46173</v>
      </c>
      <c r="Z1135" t="s">
        <v>119</v>
      </c>
      <c r="AA1135" t="s">
        <v>117</v>
      </c>
    </row>
    <row r="1136" spans="17:27" x14ac:dyDescent="0.25">
      <c r="Q1136">
        <v>4824159</v>
      </c>
      <c r="R1136">
        <v>588</v>
      </c>
      <c r="S1136" t="s">
        <v>111</v>
      </c>
      <c r="T1136" t="s">
        <v>112</v>
      </c>
      <c r="U1136" t="s">
        <v>113</v>
      </c>
      <c r="W1136">
        <v>2005</v>
      </c>
      <c r="X1136" s="39">
        <v>45399</v>
      </c>
      <c r="Y1136" s="39">
        <v>45655</v>
      </c>
      <c r="Z1136" t="s">
        <v>119</v>
      </c>
      <c r="AA1136" t="s">
        <v>115</v>
      </c>
    </row>
    <row r="1137" spans="17:27" x14ac:dyDescent="0.25">
      <c r="Q1137">
        <v>6413465</v>
      </c>
      <c r="R1137">
        <v>588</v>
      </c>
      <c r="S1137" t="s">
        <v>111</v>
      </c>
      <c r="T1137" t="s">
        <v>112</v>
      </c>
      <c r="U1137" t="s">
        <v>113</v>
      </c>
      <c r="V1137">
        <v>15</v>
      </c>
      <c r="W1137">
        <v>2008</v>
      </c>
      <c r="X1137" s="39">
        <v>45477</v>
      </c>
      <c r="Y1137" s="39">
        <v>45833</v>
      </c>
      <c r="Z1137" t="s">
        <v>119</v>
      </c>
      <c r="AA1137" t="s">
        <v>117</v>
      </c>
    </row>
    <row r="1138" spans="17:27" x14ac:dyDescent="0.25">
      <c r="Q1138">
        <v>2246161</v>
      </c>
      <c r="R1138">
        <v>413</v>
      </c>
      <c r="S1138" t="s">
        <v>123</v>
      </c>
      <c r="T1138" t="s">
        <v>124</v>
      </c>
      <c r="U1138" t="s">
        <v>125</v>
      </c>
      <c r="W1138">
        <v>2007</v>
      </c>
      <c r="X1138" s="39">
        <v>45762</v>
      </c>
      <c r="Y1138" s="39">
        <v>46150</v>
      </c>
      <c r="Z1138" t="s">
        <v>133</v>
      </c>
      <c r="AA1138" t="s">
        <v>127</v>
      </c>
    </row>
    <row r="1139" spans="17:27" x14ac:dyDescent="0.25">
      <c r="Q1139">
        <v>5611871</v>
      </c>
      <c r="R1139">
        <v>734</v>
      </c>
      <c r="S1139" t="s">
        <v>139</v>
      </c>
      <c r="T1139" t="s">
        <v>207</v>
      </c>
      <c r="U1139" t="s">
        <v>208</v>
      </c>
      <c r="V1139">
        <v>15</v>
      </c>
      <c r="W1139">
        <v>2011</v>
      </c>
      <c r="X1139" s="39">
        <v>45420</v>
      </c>
      <c r="Y1139" s="39">
        <v>45744</v>
      </c>
      <c r="Z1139" t="s">
        <v>116</v>
      </c>
      <c r="AA1139" t="s">
        <v>141</v>
      </c>
    </row>
    <row r="1140" spans="17:27" x14ac:dyDescent="0.25">
      <c r="Q1140">
        <v>4685161</v>
      </c>
      <c r="R1140">
        <v>734</v>
      </c>
      <c r="S1140" t="s">
        <v>139</v>
      </c>
      <c r="T1140" t="s">
        <v>207</v>
      </c>
      <c r="U1140" t="s">
        <v>208</v>
      </c>
      <c r="W1140">
        <v>2007</v>
      </c>
      <c r="X1140" s="39">
        <v>45533</v>
      </c>
      <c r="Y1140" s="39">
        <v>45898</v>
      </c>
      <c r="Z1140" t="s">
        <v>122</v>
      </c>
      <c r="AA1140" t="s">
        <v>141</v>
      </c>
    </row>
    <row r="1141" spans="17:27" x14ac:dyDescent="0.25">
      <c r="Q1141">
        <v>1679062</v>
      </c>
      <c r="R1141">
        <v>413</v>
      </c>
      <c r="S1141" t="s">
        <v>123</v>
      </c>
      <c r="T1141" t="s">
        <v>124</v>
      </c>
      <c r="U1141" t="s">
        <v>125</v>
      </c>
      <c r="W1141">
        <v>2007</v>
      </c>
      <c r="X1141" s="39">
        <v>45591</v>
      </c>
      <c r="Y1141" s="39">
        <v>45960</v>
      </c>
      <c r="Z1141" t="s">
        <v>133</v>
      </c>
      <c r="AA1141" t="s">
        <v>127</v>
      </c>
    </row>
    <row r="1142" spans="17:27" x14ac:dyDescent="0.25">
      <c r="Q1142">
        <v>3685976</v>
      </c>
      <c r="R1142">
        <v>253</v>
      </c>
      <c r="S1142" t="s">
        <v>196</v>
      </c>
      <c r="T1142" t="s">
        <v>197</v>
      </c>
      <c r="U1142" t="s">
        <v>198</v>
      </c>
      <c r="V1142">
        <v>15</v>
      </c>
      <c r="W1142">
        <v>2011</v>
      </c>
      <c r="X1142" s="39">
        <v>45361</v>
      </c>
      <c r="Y1142" s="39">
        <v>45746</v>
      </c>
      <c r="Z1142" t="s">
        <v>184</v>
      </c>
      <c r="AA1142" t="s">
        <v>200</v>
      </c>
    </row>
    <row r="1143" spans="17:27" x14ac:dyDescent="0.25">
      <c r="Q1143">
        <v>53221003</v>
      </c>
      <c r="R1143">
        <v>19</v>
      </c>
      <c r="S1143" t="s">
        <v>339</v>
      </c>
      <c r="T1143" t="s">
        <v>805</v>
      </c>
      <c r="U1143" t="s">
        <v>806</v>
      </c>
      <c r="V1143">
        <v>14</v>
      </c>
      <c r="W1143">
        <v>2023</v>
      </c>
      <c r="X1143" s="39">
        <v>45085</v>
      </c>
      <c r="Y1143" s="39">
        <v>45814</v>
      </c>
      <c r="Z1143" t="s">
        <v>119</v>
      </c>
      <c r="AA1143" t="s">
        <v>807</v>
      </c>
    </row>
    <row r="1144" spans="17:27" x14ac:dyDescent="0.25">
      <c r="Q1144">
        <v>3377614</v>
      </c>
      <c r="R1144">
        <v>734</v>
      </c>
      <c r="S1144" t="s">
        <v>139</v>
      </c>
      <c r="T1144" t="s">
        <v>207</v>
      </c>
      <c r="U1144" t="s">
        <v>208</v>
      </c>
      <c r="W1144">
        <v>2006</v>
      </c>
      <c r="X1144" s="39">
        <v>45460</v>
      </c>
      <c r="Y1144" s="39">
        <v>45835</v>
      </c>
      <c r="Z1144" t="s">
        <v>119</v>
      </c>
      <c r="AA1144" t="s">
        <v>141</v>
      </c>
    </row>
    <row r="1145" spans="17:27" x14ac:dyDescent="0.25">
      <c r="Q1145">
        <v>2916651</v>
      </c>
      <c r="R1145">
        <v>839</v>
      </c>
      <c r="S1145" t="s">
        <v>244</v>
      </c>
      <c r="T1145" t="s">
        <v>245</v>
      </c>
      <c r="U1145" t="s">
        <v>125</v>
      </c>
      <c r="W1145">
        <v>2003</v>
      </c>
      <c r="X1145" s="39">
        <v>45653</v>
      </c>
      <c r="Y1145" s="39">
        <v>45797</v>
      </c>
      <c r="Z1145" t="s">
        <v>133</v>
      </c>
      <c r="AA1145" t="s">
        <v>127</v>
      </c>
    </row>
    <row r="1146" spans="17:27" x14ac:dyDescent="0.25">
      <c r="Q1146">
        <v>2570366</v>
      </c>
      <c r="R1146">
        <v>481</v>
      </c>
      <c r="S1146" t="s">
        <v>165</v>
      </c>
      <c r="T1146" t="s">
        <v>166</v>
      </c>
      <c r="U1146" t="s">
        <v>167</v>
      </c>
      <c r="V1146">
        <v>15</v>
      </c>
      <c r="W1146">
        <v>2008</v>
      </c>
      <c r="X1146" s="39">
        <v>45456</v>
      </c>
      <c r="Y1146" s="39">
        <v>45746</v>
      </c>
      <c r="Z1146" t="s">
        <v>116</v>
      </c>
      <c r="AA1146" t="s">
        <v>168</v>
      </c>
    </row>
    <row r="1147" spans="17:27" x14ac:dyDescent="0.25">
      <c r="Q1147">
        <v>7009776</v>
      </c>
      <c r="R1147">
        <v>778</v>
      </c>
      <c r="S1147" t="s">
        <v>353</v>
      </c>
      <c r="T1147" t="s">
        <v>808</v>
      </c>
      <c r="U1147" t="s">
        <v>401</v>
      </c>
      <c r="V1147">
        <v>14</v>
      </c>
      <c r="W1147">
        <v>2012</v>
      </c>
      <c r="X1147" s="39">
        <v>45385</v>
      </c>
      <c r="Y1147" s="39">
        <v>45747</v>
      </c>
      <c r="Z1147" t="s">
        <v>133</v>
      </c>
      <c r="AA1147" t="s">
        <v>809</v>
      </c>
    </row>
    <row r="1148" spans="17:27" x14ac:dyDescent="0.25">
      <c r="Q1148">
        <v>3503473</v>
      </c>
      <c r="R1148">
        <v>683</v>
      </c>
      <c r="S1148" t="s">
        <v>192</v>
      </c>
      <c r="T1148" t="s">
        <v>193</v>
      </c>
      <c r="U1148" t="s">
        <v>810</v>
      </c>
      <c r="V1148">
        <v>15</v>
      </c>
      <c r="W1148">
        <v>2010</v>
      </c>
      <c r="X1148" s="39">
        <v>45463</v>
      </c>
      <c r="Y1148" s="39">
        <v>45829</v>
      </c>
      <c r="Z1148" t="s">
        <v>119</v>
      </c>
      <c r="AA1148" t="s">
        <v>195</v>
      </c>
    </row>
    <row r="1149" spans="17:27" x14ac:dyDescent="0.25">
      <c r="Q1149">
        <v>1865359</v>
      </c>
      <c r="R1149">
        <v>588</v>
      </c>
      <c r="S1149" t="s">
        <v>111</v>
      </c>
      <c r="T1149" t="s">
        <v>112</v>
      </c>
      <c r="U1149" t="s">
        <v>113</v>
      </c>
      <c r="W1149">
        <v>2005</v>
      </c>
      <c r="X1149" s="39">
        <v>45316</v>
      </c>
      <c r="Y1149" s="39">
        <v>45590</v>
      </c>
      <c r="Z1149" t="s">
        <v>116</v>
      </c>
      <c r="AA1149" t="s">
        <v>115</v>
      </c>
    </row>
    <row r="1150" spans="17:27" x14ac:dyDescent="0.25">
      <c r="Q1150">
        <v>11671003</v>
      </c>
      <c r="R1150">
        <v>502</v>
      </c>
      <c r="S1150" t="s">
        <v>334</v>
      </c>
      <c r="T1150" t="s">
        <v>335</v>
      </c>
      <c r="U1150" t="s">
        <v>198</v>
      </c>
      <c r="V1150">
        <v>15</v>
      </c>
      <c r="W1150">
        <v>2022</v>
      </c>
      <c r="X1150" s="39">
        <v>45477</v>
      </c>
      <c r="Y1150" s="39">
        <v>45848</v>
      </c>
      <c r="Z1150" t="s">
        <v>119</v>
      </c>
      <c r="AA1150" t="s">
        <v>230</v>
      </c>
    </row>
    <row r="1151" spans="17:27" x14ac:dyDescent="0.25">
      <c r="Q1151">
        <v>7924163</v>
      </c>
      <c r="R1151">
        <v>413</v>
      </c>
      <c r="S1151" t="s">
        <v>123</v>
      </c>
      <c r="T1151" t="s">
        <v>159</v>
      </c>
      <c r="U1151" t="s">
        <v>158</v>
      </c>
      <c r="V1151">
        <v>15</v>
      </c>
      <c r="W1151">
        <v>2008</v>
      </c>
      <c r="X1151" s="39">
        <v>45162</v>
      </c>
      <c r="Y1151" s="39">
        <v>45518</v>
      </c>
      <c r="Z1151" t="s">
        <v>126</v>
      </c>
      <c r="AA1151" t="s">
        <v>127</v>
      </c>
    </row>
    <row r="1152" spans="17:27" x14ac:dyDescent="0.25">
      <c r="Q1152">
        <v>2967251</v>
      </c>
      <c r="R1152">
        <v>839</v>
      </c>
      <c r="S1152" t="s">
        <v>244</v>
      </c>
      <c r="T1152" t="s">
        <v>245</v>
      </c>
      <c r="U1152" t="s">
        <v>125</v>
      </c>
      <c r="W1152">
        <v>2004</v>
      </c>
      <c r="X1152" s="39">
        <v>45803</v>
      </c>
      <c r="Y1152" s="39">
        <v>45991</v>
      </c>
      <c r="Z1152" t="s">
        <v>727</v>
      </c>
      <c r="AA1152" t="s">
        <v>127</v>
      </c>
    </row>
    <row r="1153" spans="17:27" x14ac:dyDescent="0.25">
      <c r="Q1153">
        <v>1152810</v>
      </c>
      <c r="R1153">
        <v>413</v>
      </c>
      <c r="S1153" t="s">
        <v>123</v>
      </c>
      <c r="T1153" t="s">
        <v>138</v>
      </c>
      <c r="U1153" t="s">
        <v>125</v>
      </c>
      <c r="W1153">
        <v>2001</v>
      </c>
      <c r="X1153" s="39">
        <v>45323</v>
      </c>
      <c r="Y1153" s="39">
        <v>45502</v>
      </c>
      <c r="Z1153" t="s">
        <v>116</v>
      </c>
      <c r="AA1153" t="s">
        <v>127</v>
      </c>
    </row>
    <row r="1154" spans="17:27" x14ac:dyDescent="0.25">
      <c r="Q1154">
        <v>7522063</v>
      </c>
      <c r="R1154">
        <v>413</v>
      </c>
      <c r="S1154" t="s">
        <v>123</v>
      </c>
      <c r="T1154" t="s">
        <v>159</v>
      </c>
      <c r="U1154" t="s">
        <v>158</v>
      </c>
      <c r="V1154">
        <v>15</v>
      </c>
      <c r="W1154">
        <v>2008</v>
      </c>
      <c r="X1154" s="39">
        <v>45480</v>
      </c>
      <c r="Y1154" s="39">
        <v>45835</v>
      </c>
      <c r="Z1154" t="s">
        <v>119</v>
      </c>
      <c r="AA1154" t="s">
        <v>127</v>
      </c>
    </row>
    <row r="1155" spans="17:27" x14ac:dyDescent="0.25">
      <c r="Q1155">
        <v>8484960</v>
      </c>
      <c r="R1155">
        <v>869</v>
      </c>
      <c r="S1155" t="s">
        <v>269</v>
      </c>
      <c r="T1155" t="s">
        <v>811</v>
      </c>
      <c r="U1155" t="s">
        <v>812</v>
      </c>
      <c r="W1155">
        <v>2007</v>
      </c>
      <c r="X1155" s="39">
        <v>45271</v>
      </c>
      <c r="Y1155" s="39">
        <v>45644</v>
      </c>
      <c r="Z1155" t="s">
        <v>116</v>
      </c>
      <c r="AA1155" t="s">
        <v>813</v>
      </c>
    </row>
    <row r="1156" spans="17:27" x14ac:dyDescent="0.25">
      <c r="Q1156">
        <v>5214252</v>
      </c>
      <c r="R1156">
        <v>839</v>
      </c>
      <c r="S1156" t="s">
        <v>244</v>
      </c>
      <c r="T1156" t="s">
        <v>814</v>
      </c>
      <c r="U1156" t="s">
        <v>125</v>
      </c>
      <c r="V1156">
        <v>15</v>
      </c>
      <c r="W1156">
        <v>2013</v>
      </c>
      <c r="X1156" s="39">
        <v>45473</v>
      </c>
      <c r="Y1156" s="39">
        <v>45817</v>
      </c>
      <c r="Z1156" t="s">
        <v>119</v>
      </c>
      <c r="AA1156" t="s">
        <v>815</v>
      </c>
    </row>
    <row r="1157" spans="17:27" x14ac:dyDescent="0.25">
      <c r="Q1157">
        <v>9261250</v>
      </c>
      <c r="R1157">
        <v>588</v>
      </c>
      <c r="S1157" t="s">
        <v>111</v>
      </c>
      <c r="T1157" t="s">
        <v>135</v>
      </c>
      <c r="U1157" t="s">
        <v>136</v>
      </c>
      <c r="W1157">
        <v>2003</v>
      </c>
      <c r="X1157" s="39">
        <v>45803</v>
      </c>
      <c r="Y1157" s="39">
        <v>45988</v>
      </c>
      <c r="Z1157" t="s">
        <v>119</v>
      </c>
      <c r="AA1157" t="s">
        <v>137</v>
      </c>
    </row>
    <row r="1158" spans="17:27" x14ac:dyDescent="0.25">
      <c r="Q1158">
        <v>3626175</v>
      </c>
      <c r="R1158">
        <v>961</v>
      </c>
      <c r="S1158" t="s">
        <v>213</v>
      </c>
      <c r="T1158" t="s">
        <v>816</v>
      </c>
      <c r="U1158" t="s">
        <v>817</v>
      </c>
      <c r="V1158">
        <v>15</v>
      </c>
      <c r="W1158">
        <v>2012</v>
      </c>
      <c r="X1158" s="39">
        <v>45470</v>
      </c>
      <c r="Y1158" s="39">
        <v>45821</v>
      </c>
      <c r="Z1158" t="s">
        <v>233</v>
      </c>
      <c r="AA1158" t="s">
        <v>323</v>
      </c>
    </row>
    <row r="1159" spans="17:27" x14ac:dyDescent="0.25">
      <c r="Q1159">
        <v>3362463</v>
      </c>
      <c r="R1159">
        <v>281</v>
      </c>
      <c r="S1159" t="s">
        <v>292</v>
      </c>
      <c r="T1159" t="s">
        <v>818</v>
      </c>
      <c r="U1159" t="s">
        <v>294</v>
      </c>
      <c r="V1159">
        <v>15</v>
      </c>
      <c r="W1159">
        <v>2008</v>
      </c>
      <c r="X1159" s="39">
        <v>45435</v>
      </c>
      <c r="Y1159" s="39">
        <v>45790</v>
      </c>
      <c r="Z1159" t="s">
        <v>259</v>
      </c>
      <c r="AA1159" t="s">
        <v>819</v>
      </c>
    </row>
    <row r="1160" spans="17:27" x14ac:dyDescent="0.25">
      <c r="Q1160">
        <v>65998303</v>
      </c>
      <c r="R1160">
        <v>683</v>
      </c>
      <c r="S1160" t="s">
        <v>192</v>
      </c>
      <c r="T1160" t="s">
        <v>392</v>
      </c>
      <c r="U1160" t="s">
        <v>393</v>
      </c>
      <c r="V1160">
        <v>7</v>
      </c>
      <c r="W1160">
        <v>2024</v>
      </c>
      <c r="X1160" s="39">
        <v>45438</v>
      </c>
      <c r="Y1160" s="39">
        <v>46167</v>
      </c>
      <c r="Z1160" t="s">
        <v>820</v>
      </c>
      <c r="AA1160" t="s">
        <v>395</v>
      </c>
    </row>
    <row r="1161" spans="17:27" x14ac:dyDescent="0.25">
      <c r="Q1161">
        <v>5986957</v>
      </c>
      <c r="R1161">
        <v>155</v>
      </c>
      <c r="S1161" t="s">
        <v>149</v>
      </c>
      <c r="T1161" t="s">
        <v>150</v>
      </c>
      <c r="U1161" t="s">
        <v>201</v>
      </c>
      <c r="W1161">
        <v>2005</v>
      </c>
      <c r="X1161" s="39">
        <v>45295</v>
      </c>
      <c r="Y1161" s="39">
        <v>45641</v>
      </c>
      <c r="Z1161" t="s">
        <v>116</v>
      </c>
      <c r="AA1161" t="s">
        <v>152</v>
      </c>
    </row>
    <row r="1162" spans="17:27" x14ac:dyDescent="0.25">
      <c r="Q1162">
        <v>5797811</v>
      </c>
      <c r="R1162">
        <v>798</v>
      </c>
      <c r="S1162" t="s">
        <v>676</v>
      </c>
      <c r="T1162" t="s">
        <v>821</v>
      </c>
      <c r="U1162" t="s">
        <v>678</v>
      </c>
      <c r="V1162">
        <v>14</v>
      </c>
      <c r="W1162">
        <v>2013</v>
      </c>
      <c r="X1162" s="39">
        <v>45464</v>
      </c>
      <c r="Y1162" s="39">
        <v>45837</v>
      </c>
      <c r="Z1162" t="s">
        <v>156</v>
      </c>
      <c r="AA1162" t="s">
        <v>822</v>
      </c>
    </row>
    <row r="1163" spans="17:27" x14ac:dyDescent="0.25">
      <c r="Q1163">
        <v>3722976</v>
      </c>
      <c r="R1163">
        <v>481</v>
      </c>
      <c r="S1163" t="s">
        <v>165</v>
      </c>
      <c r="T1163" t="s">
        <v>823</v>
      </c>
      <c r="U1163" t="s">
        <v>198</v>
      </c>
      <c r="V1163">
        <v>15</v>
      </c>
      <c r="W1163">
        <v>2011</v>
      </c>
      <c r="X1163" s="39">
        <v>45369</v>
      </c>
      <c r="Y1163" s="39">
        <v>45746</v>
      </c>
      <c r="Z1163" t="s">
        <v>119</v>
      </c>
      <c r="AA1163" t="s">
        <v>501</v>
      </c>
    </row>
    <row r="1164" spans="17:27" x14ac:dyDescent="0.25">
      <c r="Q1164">
        <v>65373503</v>
      </c>
      <c r="R1164">
        <v>743</v>
      </c>
      <c r="S1164" t="s">
        <v>336</v>
      </c>
      <c r="T1164" t="s">
        <v>662</v>
      </c>
      <c r="U1164" t="s">
        <v>113</v>
      </c>
      <c r="V1164">
        <v>13</v>
      </c>
      <c r="W1164">
        <v>2024</v>
      </c>
      <c r="X1164" s="39">
        <v>45435</v>
      </c>
      <c r="Y1164" s="39">
        <v>46164</v>
      </c>
      <c r="Z1164" t="s">
        <v>119</v>
      </c>
      <c r="AA1164">
        <v>2008</v>
      </c>
    </row>
    <row r="1165" spans="17:27" x14ac:dyDescent="0.25">
      <c r="Q1165">
        <v>1949661</v>
      </c>
      <c r="R1165">
        <v>588</v>
      </c>
      <c r="S1165" t="s">
        <v>111</v>
      </c>
      <c r="T1165" t="s">
        <v>112</v>
      </c>
      <c r="U1165" t="s">
        <v>113</v>
      </c>
      <c r="W1165">
        <v>2007</v>
      </c>
      <c r="X1165" s="39">
        <v>45593</v>
      </c>
      <c r="Y1165" s="39">
        <v>45807</v>
      </c>
      <c r="Z1165" t="s">
        <v>116</v>
      </c>
      <c r="AA1165" t="s">
        <v>117</v>
      </c>
    </row>
    <row r="1166" spans="17:27" x14ac:dyDescent="0.25">
      <c r="Q1166">
        <v>2845264</v>
      </c>
      <c r="R1166">
        <v>727</v>
      </c>
      <c r="S1166" t="s">
        <v>384</v>
      </c>
      <c r="T1166" t="s">
        <v>824</v>
      </c>
      <c r="U1166" t="s">
        <v>428</v>
      </c>
      <c r="V1166">
        <v>15</v>
      </c>
      <c r="W1166">
        <v>2008</v>
      </c>
      <c r="X1166" s="39">
        <v>45516</v>
      </c>
      <c r="Y1166" s="39">
        <v>45868</v>
      </c>
      <c r="Z1166" t="s">
        <v>119</v>
      </c>
      <c r="AA1166" t="s">
        <v>386</v>
      </c>
    </row>
    <row r="1167" spans="17:27" x14ac:dyDescent="0.25">
      <c r="Q1167">
        <v>9338556</v>
      </c>
      <c r="R1167">
        <v>481</v>
      </c>
      <c r="S1167" t="s">
        <v>165</v>
      </c>
      <c r="T1167" t="s">
        <v>825</v>
      </c>
      <c r="U1167" t="s">
        <v>228</v>
      </c>
      <c r="W1167">
        <v>2004</v>
      </c>
      <c r="X1167" s="39">
        <v>45629</v>
      </c>
      <c r="Y1167" s="39">
        <v>45855</v>
      </c>
      <c r="Z1167" t="s">
        <v>116</v>
      </c>
      <c r="AA1167" t="s">
        <v>168</v>
      </c>
    </row>
    <row r="1168" spans="17:27" x14ac:dyDescent="0.25">
      <c r="Q1168">
        <v>1631063</v>
      </c>
      <c r="R1168">
        <v>413</v>
      </c>
      <c r="S1168" t="s">
        <v>123</v>
      </c>
      <c r="T1168" t="s">
        <v>180</v>
      </c>
      <c r="U1168" t="s">
        <v>125</v>
      </c>
      <c r="V1168">
        <v>15</v>
      </c>
      <c r="W1168">
        <v>2008</v>
      </c>
      <c r="X1168" s="39">
        <v>45789</v>
      </c>
      <c r="Y1168" s="39">
        <v>46158</v>
      </c>
      <c r="Z1168" t="s">
        <v>133</v>
      </c>
      <c r="AA1168" t="s">
        <v>127</v>
      </c>
    </row>
    <row r="1169" spans="17:27" x14ac:dyDescent="0.25">
      <c r="Q1169">
        <v>9407465</v>
      </c>
      <c r="R1169">
        <v>588</v>
      </c>
      <c r="S1169" t="s">
        <v>111</v>
      </c>
      <c r="T1169" t="s">
        <v>112</v>
      </c>
      <c r="U1169" t="s">
        <v>113</v>
      </c>
      <c r="V1169">
        <v>15</v>
      </c>
      <c r="W1169">
        <v>2008</v>
      </c>
      <c r="X1169" s="39">
        <v>45407</v>
      </c>
      <c r="Y1169" s="39">
        <v>45724</v>
      </c>
      <c r="Z1169" t="s">
        <v>116</v>
      </c>
      <c r="AA1169" t="s">
        <v>117</v>
      </c>
    </row>
    <row r="1170" spans="17:27" x14ac:dyDescent="0.25">
      <c r="Q1170">
        <v>1588172</v>
      </c>
      <c r="R1170">
        <v>281</v>
      </c>
      <c r="S1170" t="s">
        <v>292</v>
      </c>
      <c r="T1170" t="s">
        <v>293</v>
      </c>
      <c r="U1170" t="s">
        <v>294</v>
      </c>
      <c r="V1170">
        <v>15</v>
      </c>
      <c r="W1170">
        <v>2010</v>
      </c>
      <c r="X1170" s="39">
        <v>45364</v>
      </c>
      <c r="Y1170" s="39">
        <v>45738</v>
      </c>
      <c r="Z1170" t="s">
        <v>133</v>
      </c>
      <c r="AA1170" t="s">
        <v>295</v>
      </c>
    </row>
    <row r="1171" spans="17:27" x14ac:dyDescent="0.25">
      <c r="Q1171">
        <v>6428460</v>
      </c>
      <c r="R1171">
        <v>588</v>
      </c>
      <c r="S1171" t="s">
        <v>111</v>
      </c>
      <c r="T1171" t="s">
        <v>112</v>
      </c>
      <c r="U1171" t="s">
        <v>121</v>
      </c>
      <c r="W1171">
        <v>2006</v>
      </c>
      <c r="X1171" s="39">
        <v>45418</v>
      </c>
      <c r="Y1171" s="39">
        <v>45722</v>
      </c>
      <c r="Z1171" t="s">
        <v>120</v>
      </c>
      <c r="AA1171" t="s">
        <v>115</v>
      </c>
    </row>
    <row r="1172" spans="17:27" x14ac:dyDescent="0.25">
      <c r="Q1172">
        <v>1135673</v>
      </c>
      <c r="R1172">
        <v>502</v>
      </c>
      <c r="S1172" t="s">
        <v>334</v>
      </c>
      <c r="T1172" t="s">
        <v>357</v>
      </c>
      <c r="U1172" t="s">
        <v>125</v>
      </c>
      <c r="V1172">
        <v>15</v>
      </c>
      <c r="W1172">
        <v>2010</v>
      </c>
      <c r="X1172" s="39">
        <v>45380</v>
      </c>
      <c r="Y1172" s="39">
        <v>45733</v>
      </c>
      <c r="Z1172" t="s">
        <v>118</v>
      </c>
      <c r="AA1172" t="s">
        <v>358</v>
      </c>
    </row>
    <row r="1173" spans="17:27" x14ac:dyDescent="0.25">
      <c r="Q1173">
        <v>7627662</v>
      </c>
      <c r="R1173">
        <v>734</v>
      </c>
      <c r="S1173" t="s">
        <v>139</v>
      </c>
      <c r="T1173" t="s">
        <v>207</v>
      </c>
      <c r="U1173" t="s">
        <v>208</v>
      </c>
      <c r="W1173">
        <v>2007</v>
      </c>
      <c r="X1173" s="39">
        <v>45399</v>
      </c>
      <c r="Y1173" s="39">
        <v>45720</v>
      </c>
      <c r="Z1173" t="s">
        <v>218</v>
      </c>
      <c r="AA1173" t="s">
        <v>141</v>
      </c>
    </row>
    <row r="1174" spans="17:27" x14ac:dyDescent="0.25">
      <c r="Q1174">
        <v>9210664</v>
      </c>
      <c r="R1174">
        <v>588</v>
      </c>
      <c r="S1174" t="s">
        <v>111</v>
      </c>
      <c r="T1174" t="s">
        <v>112</v>
      </c>
      <c r="U1174" t="s">
        <v>113</v>
      </c>
      <c r="V1174">
        <v>15</v>
      </c>
      <c r="W1174">
        <v>2008</v>
      </c>
      <c r="X1174" s="39">
        <v>45537</v>
      </c>
      <c r="Y1174" s="39">
        <v>45957</v>
      </c>
      <c r="Z1174" t="s">
        <v>119</v>
      </c>
      <c r="AA1174" t="s">
        <v>117</v>
      </c>
    </row>
    <row r="1175" spans="17:27" x14ac:dyDescent="0.25">
      <c r="Q1175">
        <v>6004278</v>
      </c>
      <c r="R1175">
        <v>751</v>
      </c>
      <c r="S1175" t="s">
        <v>231</v>
      </c>
      <c r="T1175" t="s">
        <v>826</v>
      </c>
      <c r="U1175" t="s">
        <v>201</v>
      </c>
      <c r="V1175">
        <v>14</v>
      </c>
      <c r="W1175">
        <v>2012</v>
      </c>
      <c r="X1175" s="39">
        <v>45348</v>
      </c>
      <c r="Y1175" s="39">
        <v>45744</v>
      </c>
      <c r="Z1175" t="s">
        <v>233</v>
      </c>
      <c r="AA1175" t="s">
        <v>827</v>
      </c>
    </row>
    <row r="1176" spans="17:27" x14ac:dyDescent="0.25">
      <c r="Q1176">
        <v>4840375</v>
      </c>
      <c r="R1176">
        <v>730</v>
      </c>
      <c r="S1176" t="s">
        <v>421</v>
      </c>
      <c r="T1176" t="s">
        <v>672</v>
      </c>
      <c r="U1176" t="s">
        <v>208</v>
      </c>
      <c r="V1176">
        <v>15</v>
      </c>
      <c r="W1176">
        <v>2012</v>
      </c>
      <c r="X1176" s="39">
        <v>45379</v>
      </c>
      <c r="Y1176" s="39">
        <v>45733</v>
      </c>
      <c r="Z1176" t="s">
        <v>133</v>
      </c>
      <c r="AA1176" t="s">
        <v>141</v>
      </c>
    </row>
    <row r="1177" spans="17:27" x14ac:dyDescent="0.25">
      <c r="Q1177">
        <v>2820165</v>
      </c>
      <c r="R1177">
        <v>751</v>
      </c>
      <c r="S1177" t="s">
        <v>231</v>
      </c>
      <c r="T1177" t="s">
        <v>301</v>
      </c>
      <c r="U1177" t="s">
        <v>302</v>
      </c>
      <c r="V1177">
        <v>15</v>
      </c>
      <c r="W1177">
        <v>2008</v>
      </c>
      <c r="X1177" s="39">
        <v>45337</v>
      </c>
      <c r="Y1177" s="39">
        <v>45704</v>
      </c>
      <c r="Z1177" t="s">
        <v>259</v>
      </c>
      <c r="AA1177" t="s">
        <v>260</v>
      </c>
    </row>
    <row r="1178" spans="17:27" x14ac:dyDescent="0.25">
      <c r="Q1178">
        <v>73507801</v>
      </c>
      <c r="R1178">
        <v>845</v>
      </c>
      <c r="S1178" t="s">
        <v>226</v>
      </c>
      <c r="T1178" t="s">
        <v>461</v>
      </c>
      <c r="U1178" t="s">
        <v>656</v>
      </c>
      <c r="V1178">
        <v>14</v>
      </c>
      <c r="W1178">
        <v>2019</v>
      </c>
      <c r="X1178" s="39">
        <v>45484</v>
      </c>
      <c r="Y1178" s="39">
        <v>45853</v>
      </c>
      <c r="Z1178" t="s">
        <v>119</v>
      </c>
      <c r="AA1178" t="s">
        <v>434</v>
      </c>
    </row>
    <row r="1179" spans="17:27" x14ac:dyDescent="0.25">
      <c r="Q1179">
        <v>4476736</v>
      </c>
      <c r="R1179">
        <v>413</v>
      </c>
      <c r="S1179" t="s">
        <v>123</v>
      </c>
      <c r="T1179" t="s">
        <v>138</v>
      </c>
      <c r="U1179" t="s">
        <v>125</v>
      </c>
      <c r="W1179">
        <v>2002</v>
      </c>
      <c r="X1179" s="39">
        <v>45803</v>
      </c>
      <c r="Y1179" s="39">
        <v>45975</v>
      </c>
      <c r="Z1179" t="s">
        <v>190</v>
      </c>
      <c r="AA1179" t="s">
        <v>127</v>
      </c>
    </row>
    <row r="1180" spans="17:27" x14ac:dyDescent="0.25">
      <c r="Q1180">
        <v>6423939</v>
      </c>
      <c r="R1180">
        <v>845</v>
      </c>
      <c r="S1180" t="s">
        <v>226</v>
      </c>
      <c r="T1180" t="s">
        <v>461</v>
      </c>
      <c r="U1180" t="s">
        <v>360</v>
      </c>
      <c r="V1180">
        <v>14</v>
      </c>
      <c r="W1180">
        <v>2016</v>
      </c>
      <c r="X1180" s="39">
        <v>45459</v>
      </c>
      <c r="Y1180" s="39">
        <v>45834</v>
      </c>
      <c r="Z1180" t="s">
        <v>119</v>
      </c>
      <c r="AA1180" t="s">
        <v>434</v>
      </c>
    </row>
    <row r="1181" spans="17:27" x14ac:dyDescent="0.25">
      <c r="Q1181">
        <v>8906462</v>
      </c>
      <c r="R1181">
        <v>751</v>
      </c>
      <c r="S1181" t="s">
        <v>231</v>
      </c>
      <c r="T1181" t="s">
        <v>301</v>
      </c>
      <c r="U1181" t="s">
        <v>302</v>
      </c>
      <c r="V1181">
        <v>15</v>
      </c>
      <c r="W1181">
        <v>2008</v>
      </c>
      <c r="X1181" s="39">
        <v>45803</v>
      </c>
      <c r="Y1181" s="39">
        <v>46158</v>
      </c>
      <c r="Z1181" t="s">
        <v>727</v>
      </c>
      <c r="AA1181" t="s">
        <v>260</v>
      </c>
    </row>
    <row r="1182" spans="17:27" x14ac:dyDescent="0.25">
      <c r="Q1182">
        <v>19903103</v>
      </c>
      <c r="R1182">
        <v>590</v>
      </c>
      <c r="S1182" t="s">
        <v>235</v>
      </c>
      <c r="T1182" t="s">
        <v>828</v>
      </c>
      <c r="U1182" t="s">
        <v>425</v>
      </c>
      <c r="V1182">
        <v>15</v>
      </c>
      <c r="W1182">
        <v>2023</v>
      </c>
      <c r="X1182" s="39">
        <v>44927</v>
      </c>
      <c r="Y1182" s="39">
        <v>46022</v>
      </c>
      <c r="Z1182" t="s">
        <v>133</v>
      </c>
      <c r="AA1182" t="s">
        <v>457</v>
      </c>
    </row>
    <row r="1183" spans="17:27" x14ac:dyDescent="0.25">
      <c r="Q1183">
        <v>4099961</v>
      </c>
      <c r="R1183">
        <v>588</v>
      </c>
      <c r="S1183" t="s">
        <v>111</v>
      </c>
      <c r="T1183" t="s">
        <v>112</v>
      </c>
      <c r="U1183" t="s">
        <v>121</v>
      </c>
      <c r="W1183">
        <v>2007</v>
      </c>
      <c r="X1183" s="39">
        <v>45502</v>
      </c>
      <c r="Y1183" s="39">
        <v>45868</v>
      </c>
      <c r="Z1183" t="s">
        <v>120</v>
      </c>
      <c r="AA1183" t="s">
        <v>115</v>
      </c>
    </row>
    <row r="1184" spans="17:27" x14ac:dyDescent="0.25">
      <c r="Q1184">
        <v>1970076</v>
      </c>
      <c r="R1184">
        <v>143</v>
      </c>
      <c r="S1184" t="s">
        <v>210</v>
      </c>
      <c r="T1184" t="s">
        <v>829</v>
      </c>
      <c r="U1184" t="s">
        <v>830</v>
      </c>
      <c r="V1184">
        <v>15</v>
      </c>
      <c r="W1184">
        <v>2013</v>
      </c>
      <c r="X1184" s="39">
        <v>45412</v>
      </c>
      <c r="Y1184" s="39">
        <v>45803</v>
      </c>
      <c r="Z1184" t="s">
        <v>119</v>
      </c>
      <c r="AA1184" t="s">
        <v>329</v>
      </c>
    </row>
    <row r="1185" spans="17:27" x14ac:dyDescent="0.25">
      <c r="Q1185">
        <v>65373403</v>
      </c>
      <c r="R1185">
        <v>743</v>
      </c>
      <c r="S1185" t="s">
        <v>336</v>
      </c>
      <c r="T1185" t="s">
        <v>662</v>
      </c>
      <c r="U1185" t="s">
        <v>113</v>
      </c>
      <c r="V1185">
        <v>13</v>
      </c>
      <c r="W1185">
        <v>2024</v>
      </c>
      <c r="X1185" s="39">
        <v>45435</v>
      </c>
      <c r="Y1185" s="39">
        <v>46164</v>
      </c>
      <c r="Z1185" t="s">
        <v>119</v>
      </c>
      <c r="AA1185">
        <v>2008</v>
      </c>
    </row>
    <row r="1186" spans="17:27" x14ac:dyDescent="0.25">
      <c r="Q1186">
        <v>44186103</v>
      </c>
      <c r="R1186">
        <v>885</v>
      </c>
      <c r="S1186" t="s">
        <v>239</v>
      </c>
      <c r="T1186" t="s">
        <v>831</v>
      </c>
      <c r="U1186" t="s">
        <v>151</v>
      </c>
      <c r="V1186">
        <v>1</v>
      </c>
      <c r="W1186">
        <v>2023</v>
      </c>
      <c r="X1186" s="39">
        <v>45049</v>
      </c>
      <c r="Y1186" s="39">
        <v>46144</v>
      </c>
      <c r="Z1186" t="s">
        <v>118</v>
      </c>
      <c r="AA1186" t="s">
        <v>832</v>
      </c>
    </row>
    <row r="1187" spans="17:27" x14ac:dyDescent="0.25">
      <c r="Q1187">
        <v>8083038</v>
      </c>
      <c r="R1187">
        <v>885</v>
      </c>
      <c r="S1187" t="s">
        <v>239</v>
      </c>
      <c r="T1187" t="s">
        <v>365</v>
      </c>
      <c r="U1187" t="s">
        <v>366</v>
      </c>
      <c r="V1187">
        <v>14</v>
      </c>
      <c r="W1187">
        <v>2016</v>
      </c>
      <c r="X1187" s="39">
        <v>45781</v>
      </c>
      <c r="Y1187" s="39">
        <v>46173</v>
      </c>
      <c r="Z1187" t="s">
        <v>289</v>
      </c>
      <c r="AA1187" t="s">
        <v>368</v>
      </c>
    </row>
    <row r="1188" spans="17:27" x14ac:dyDescent="0.25">
      <c r="Q1188">
        <v>44885503</v>
      </c>
      <c r="R1188">
        <v>299</v>
      </c>
      <c r="S1188" t="s">
        <v>374</v>
      </c>
      <c r="T1188" t="s">
        <v>833</v>
      </c>
      <c r="U1188" t="s">
        <v>834</v>
      </c>
      <c r="V1188">
        <v>11</v>
      </c>
      <c r="W1188">
        <v>2023</v>
      </c>
      <c r="X1188" s="39">
        <v>45064</v>
      </c>
      <c r="Y1188" s="39">
        <v>46159</v>
      </c>
      <c r="Z1188" t="s">
        <v>768</v>
      </c>
      <c r="AA1188" t="s">
        <v>564</v>
      </c>
    </row>
    <row r="1189" spans="17:27" x14ac:dyDescent="0.25">
      <c r="Q1189">
        <v>33436603</v>
      </c>
      <c r="R1189">
        <v>481</v>
      </c>
      <c r="S1189" t="s">
        <v>165</v>
      </c>
      <c r="T1189" t="s">
        <v>835</v>
      </c>
      <c r="U1189" t="s">
        <v>430</v>
      </c>
      <c r="V1189">
        <v>14</v>
      </c>
      <c r="W1189">
        <v>2023</v>
      </c>
      <c r="X1189" s="39">
        <v>44987</v>
      </c>
      <c r="Y1189" s="39">
        <v>46082</v>
      </c>
      <c r="Z1189" t="s">
        <v>119</v>
      </c>
      <c r="AA1189" t="s">
        <v>836</v>
      </c>
    </row>
    <row r="1190" spans="17:27" x14ac:dyDescent="0.25">
      <c r="Q1190">
        <v>39705901</v>
      </c>
      <c r="R1190">
        <v>778</v>
      </c>
      <c r="S1190" t="s">
        <v>353</v>
      </c>
      <c r="T1190" t="s">
        <v>440</v>
      </c>
      <c r="U1190" t="s">
        <v>441</v>
      </c>
      <c r="V1190">
        <v>14</v>
      </c>
      <c r="W1190">
        <v>2018</v>
      </c>
      <c r="X1190" s="39">
        <v>45784</v>
      </c>
      <c r="Y1190" s="39">
        <v>46149</v>
      </c>
      <c r="Z1190" t="s">
        <v>119</v>
      </c>
      <c r="AA1190" t="s">
        <v>407</v>
      </c>
    </row>
    <row r="1191" spans="17:27" x14ac:dyDescent="0.25">
      <c r="Q1191">
        <v>37956301</v>
      </c>
      <c r="R1191">
        <v>322</v>
      </c>
      <c r="S1191" t="s">
        <v>605</v>
      </c>
      <c r="T1191" t="s">
        <v>606</v>
      </c>
      <c r="U1191" t="s">
        <v>194</v>
      </c>
      <c r="V1191">
        <v>9</v>
      </c>
      <c r="W1191">
        <v>2018</v>
      </c>
      <c r="X1191" s="39">
        <v>45781</v>
      </c>
      <c r="Y1191" s="39">
        <v>46145</v>
      </c>
      <c r="Z1191" t="s">
        <v>184</v>
      </c>
      <c r="AA1191" t="s">
        <v>607</v>
      </c>
    </row>
    <row r="1192" spans="17:27" x14ac:dyDescent="0.25">
      <c r="Q1192">
        <v>73554101</v>
      </c>
      <c r="R1192">
        <v>253</v>
      </c>
      <c r="S1192" t="s">
        <v>196</v>
      </c>
      <c r="T1192" t="s">
        <v>359</v>
      </c>
      <c r="U1192" t="s">
        <v>592</v>
      </c>
      <c r="V1192">
        <v>15</v>
      </c>
      <c r="W1192">
        <v>2019</v>
      </c>
      <c r="X1192" s="39">
        <v>45781</v>
      </c>
      <c r="Y1192" s="39">
        <v>46146</v>
      </c>
      <c r="Z1192" t="s">
        <v>156</v>
      </c>
      <c r="AA1192" t="s">
        <v>348</v>
      </c>
    </row>
    <row r="1193" spans="17:27" x14ac:dyDescent="0.25">
      <c r="Q1193">
        <v>86499402</v>
      </c>
      <c r="R1193">
        <v>416</v>
      </c>
      <c r="S1193" t="s">
        <v>408</v>
      </c>
      <c r="T1193" t="s">
        <v>837</v>
      </c>
      <c r="U1193" t="s">
        <v>410</v>
      </c>
      <c r="V1193">
        <v>14</v>
      </c>
      <c r="W1193">
        <v>2022</v>
      </c>
      <c r="X1193" s="39">
        <v>45781</v>
      </c>
      <c r="Y1193" s="39">
        <v>46184</v>
      </c>
      <c r="Z1193" t="s">
        <v>116</v>
      </c>
      <c r="AA1193" t="s">
        <v>304</v>
      </c>
    </row>
    <row r="1194" spans="17:27" x14ac:dyDescent="0.25">
      <c r="Q1194">
        <v>7243355</v>
      </c>
      <c r="R1194">
        <v>253</v>
      </c>
      <c r="S1194" t="s">
        <v>196</v>
      </c>
      <c r="T1194" t="s">
        <v>359</v>
      </c>
      <c r="U1194" t="s">
        <v>278</v>
      </c>
      <c r="V1194">
        <v>15</v>
      </c>
      <c r="W1194">
        <v>2017</v>
      </c>
      <c r="X1194" s="39">
        <v>45781</v>
      </c>
      <c r="Y1194" s="39">
        <v>46145</v>
      </c>
      <c r="Z1194" t="s">
        <v>119</v>
      </c>
      <c r="AA1194" t="s">
        <v>348</v>
      </c>
    </row>
    <row r="1195" spans="17:27" x14ac:dyDescent="0.25">
      <c r="Q1195">
        <v>5298586</v>
      </c>
      <c r="R1195">
        <v>322</v>
      </c>
      <c r="S1195" t="s">
        <v>605</v>
      </c>
      <c r="T1195" t="s">
        <v>606</v>
      </c>
      <c r="U1195" t="s">
        <v>194</v>
      </c>
      <c r="V1195">
        <v>9</v>
      </c>
      <c r="W1195">
        <v>2017</v>
      </c>
      <c r="X1195" s="39">
        <v>45781</v>
      </c>
      <c r="Y1195" s="39">
        <v>46144</v>
      </c>
      <c r="Z1195" t="s">
        <v>119</v>
      </c>
      <c r="AA1195" t="s">
        <v>607</v>
      </c>
    </row>
    <row r="1196" spans="17:27" x14ac:dyDescent="0.25">
      <c r="Q1196">
        <v>3292039</v>
      </c>
      <c r="R1196">
        <v>751</v>
      </c>
      <c r="S1196" t="s">
        <v>231</v>
      </c>
      <c r="T1196" t="s">
        <v>838</v>
      </c>
      <c r="U1196" t="s">
        <v>839</v>
      </c>
      <c r="V1196">
        <v>14</v>
      </c>
      <c r="W1196">
        <v>2016</v>
      </c>
      <c r="X1196" s="39">
        <v>45781</v>
      </c>
      <c r="Y1196" s="39">
        <v>46129</v>
      </c>
      <c r="Z1196" t="s">
        <v>233</v>
      </c>
      <c r="AA1196" t="s">
        <v>503</v>
      </c>
    </row>
    <row r="1197" spans="17:27" x14ac:dyDescent="0.25">
      <c r="Q1197">
        <v>17083001</v>
      </c>
      <c r="R1197">
        <v>590</v>
      </c>
      <c r="S1197" t="s">
        <v>235</v>
      </c>
      <c r="T1197" t="s">
        <v>456</v>
      </c>
      <c r="U1197" t="s">
        <v>425</v>
      </c>
      <c r="V1197">
        <v>15</v>
      </c>
      <c r="W1197">
        <v>2018</v>
      </c>
      <c r="X1197" s="39">
        <v>45781</v>
      </c>
      <c r="Y1197" s="39">
        <v>46149</v>
      </c>
      <c r="Z1197" t="s">
        <v>156</v>
      </c>
      <c r="AA1197" t="s">
        <v>457</v>
      </c>
    </row>
    <row r="1198" spans="17:27" x14ac:dyDescent="0.25">
      <c r="Q1198">
        <v>5179731</v>
      </c>
      <c r="R1198">
        <v>361</v>
      </c>
      <c r="S1198" t="s">
        <v>840</v>
      </c>
      <c r="T1198" t="s">
        <v>841</v>
      </c>
      <c r="U1198" t="s">
        <v>278</v>
      </c>
      <c r="V1198">
        <v>15</v>
      </c>
      <c r="W1198">
        <v>2014</v>
      </c>
      <c r="X1198" s="39">
        <v>45781</v>
      </c>
      <c r="Y1198" s="39">
        <v>46142</v>
      </c>
      <c r="Z1198" t="s">
        <v>190</v>
      </c>
      <c r="AA1198" t="s">
        <v>842</v>
      </c>
    </row>
    <row r="1199" spans="17:27" x14ac:dyDescent="0.25">
      <c r="Q1199">
        <v>6244758</v>
      </c>
      <c r="R1199">
        <v>299</v>
      </c>
      <c r="S1199" t="s">
        <v>374</v>
      </c>
      <c r="T1199" t="s">
        <v>541</v>
      </c>
      <c r="U1199" t="s">
        <v>228</v>
      </c>
      <c r="V1199">
        <v>13</v>
      </c>
      <c r="W1199">
        <v>2014</v>
      </c>
      <c r="X1199" s="39">
        <v>45781</v>
      </c>
      <c r="Y1199" s="39">
        <v>46156</v>
      </c>
      <c r="Z1199" t="s">
        <v>119</v>
      </c>
      <c r="AA1199" t="s">
        <v>542</v>
      </c>
    </row>
    <row r="1200" spans="17:27" x14ac:dyDescent="0.25">
      <c r="Q1200">
        <v>88526301</v>
      </c>
      <c r="R1200">
        <v>845</v>
      </c>
      <c r="S1200" t="s">
        <v>226</v>
      </c>
      <c r="T1200" t="s">
        <v>489</v>
      </c>
      <c r="U1200" t="s">
        <v>592</v>
      </c>
      <c r="V1200">
        <v>11</v>
      </c>
      <c r="W1200">
        <v>2020</v>
      </c>
      <c r="X1200" s="39">
        <v>45784</v>
      </c>
      <c r="Y1200" s="39">
        <v>46151</v>
      </c>
      <c r="Z1200" t="s">
        <v>184</v>
      </c>
      <c r="AA1200" t="s">
        <v>358</v>
      </c>
    </row>
    <row r="1201" spans="17:27" x14ac:dyDescent="0.25">
      <c r="Q1201">
        <v>50887902</v>
      </c>
      <c r="R1201">
        <v>885</v>
      </c>
      <c r="S1201" t="s">
        <v>239</v>
      </c>
      <c r="T1201" t="s">
        <v>843</v>
      </c>
      <c r="U1201" t="s">
        <v>844</v>
      </c>
      <c r="V1201">
        <v>12</v>
      </c>
      <c r="W1201">
        <v>2021</v>
      </c>
      <c r="X1201" s="39">
        <v>45781</v>
      </c>
      <c r="Y1201" s="39">
        <v>46185</v>
      </c>
      <c r="Z1201" t="s">
        <v>156</v>
      </c>
      <c r="AA1201" t="s">
        <v>241</v>
      </c>
    </row>
    <row r="1202" spans="17:27" x14ac:dyDescent="0.25">
      <c r="Q1202">
        <v>73482201</v>
      </c>
      <c r="R1202">
        <v>481</v>
      </c>
      <c r="S1202" t="s">
        <v>165</v>
      </c>
      <c r="T1202" t="s">
        <v>845</v>
      </c>
      <c r="U1202" t="s">
        <v>278</v>
      </c>
      <c r="V1202">
        <v>14</v>
      </c>
      <c r="W1202">
        <v>2019</v>
      </c>
      <c r="X1202" s="39">
        <v>45781</v>
      </c>
      <c r="Y1202" s="39">
        <v>46141</v>
      </c>
      <c r="Z1202" t="s">
        <v>290</v>
      </c>
      <c r="AA1202" t="s">
        <v>836</v>
      </c>
    </row>
    <row r="1203" spans="17:27" x14ac:dyDescent="0.25">
      <c r="Q1203">
        <v>2655111</v>
      </c>
      <c r="R1203">
        <v>481</v>
      </c>
      <c r="S1203" t="s">
        <v>165</v>
      </c>
      <c r="T1203" t="s">
        <v>498</v>
      </c>
      <c r="U1203" t="s">
        <v>198</v>
      </c>
      <c r="V1203">
        <v>15</v>
      </c>
      <c r="W1203">
        <v>2013</v>
      </c>
      <c r="X1203" s="39">
        <v>45781</v>
      </c>
      <c r="Y1203" s="39">
        <v>46162</v>
      </c>
      <c r="Z1203" t="s">
        <v>367</v>
      </c>
      <c r="AA1203" t="s">
        <v>499</v>
      </c>
    </row>
    <row r="1204" spans="17:27" x14ac:dyDescent="0.25">
      <c r="Q1204">
        <v>5829933</v>
      </c>
      <c r="R1204">
        <v>885</v>
      </c>
      <c r="S1204" t="s">
        <v>239</v>
      </c>
      <c r="T1204" t="s">
        <v>365</v>
      </c>
      <c r="U1204" t="s">
        <v>151</v>
      </c>
      <c r="V1204">
        <v>14</v>
      </c>
      <c r="W1204">
        <v>2015</v>
      </c>
      <c r="X1204" s="39">
        <v>45781</v>
      </c>
      <c r="Y1204" s="39">
        <v>45886</v>
      </c>
      <c r="Z1204" t="s">
        <v>367</v>
      </c>
      <c r="AA1204" t="s">
        <v>368</v>
      </c>
    </row>
    <row r="1205" spans="17:27" x14ac:dyDescent="0.25">
      <c r="Q1205">
        <v>9839112</v>
      </c>
      <c r="R1205">
        <v>346</v>
      </c>
      <c r="S1205" t="s">
        <v>479</v>
      </c>
      <c r="T1205" t="s">
        <v>846</v>
      </c>
      <c r="U1205" t="s">
        <v>121</v>
      </c>
      <c r="V1205">
        <v>15</v>
      </c>
      <c r="W1205">
        <v>2013</v>
      </c>
      <c r="X1205" s="39">
        <v>45781</v>
      </c>
      <c r="Y1205" s="39">
        <v>46142</v>
      </c>
      <c r="Z1205" t="s">
        <v>768</v>
      </c>
      <c r="AA1205" t="s">
        <v>152</v>
      </c>
    </row>
    <row r="1206" spans="17:27" x14ac:dyDescent="0.25">
      <c r="Q1206">
        <v>5148750</v>
      </c>
      <c r="R1206">
        <v>588</v>
      </c>
      <c r="S1206" t="s">
        <v>111</v>
      </c>
      <c r="T1206" t="s">
        <v>135</v>
      </c>
      <c r="U1206" t="s">
        <v>136</v>
      </c>
      <c r="W1206">
        <v>2003</v>
      </c>
      <c r="X1206" s="39">
        <v>45712</v>
      </c>
      <c r="Y1206" s="39">
        <v>45881</v>
      </c>
      <c r="Z1206" t="s">
        <v>119</v>
      </c>
      <c r="AA1206" t="s">
        <v>137</v>
      </c>
    </row>
    <row r="1207" spans="17:27" x14ac:dyDescent="0.25">
      <c r="Q1207">
        <v>7632733</v>
      </c>
      <c r="R1207">
        <v>299</v>
      </c>
      <c r="S1207" t="s">
        <v>374</v>
      </c>
      <c r="T1207" t="s">
        <v>541</v>
      </c>
      <c r="U1207" t="s">
        <v>228</v>
      </c>
      <c r="V1207">
        <v>14</v>
      </c>
      <c r="W1207">
        <v>2015</v>
      </c>
      <c r="X1207" s="39">
        <v>45781</v>
      </c>
      <c r="Y1207" s="39">
        <v>46147</v>
      </c>
      <c r="Z1207" t="s">
        <v>233</v>
      </c>
      <c r="AA1207" t="s">
        <v>542</v>
      </c>
    </row>
    <row r="1208" spans="17:27" x14ac:dyDescent="0.25">
      <c r="Q1208">
        <v>1454231</v>
      </c>
      <c r="R1208">
        <v>603</v>
      </c>
      <c r="S1208" t="s">
        <v>582</v>
      </c>
      <c r="T1208" t="s">
        <v>721</v>
      </c>
      <c r="U1208" t="s">
        <v>425</v>
      </c>
      <c r="V1208">
        <v>9</v>
      </c>
      <c r="W1208">
        <v>2014</v>
      </c>
      <c r="X1208" s="39">
        <v>45781</v>
      </c>
      <c r="Y1208" s="39">
        <v>46084</v>
      </c>
      <c r="Z1208" t="s">
        <v>495</v>
      </c>
      <c r="AA1208" t="s">
        <v>585</v>
      </c>
    </row>
    <row r="1209" spans="17:27" x14ac:dyDescent="0.25">
      <c r="Q1209">
        <v>42380103</v>
      </c>
      <c r="R1209">
        <v>253</v>
      </c>
      <c r="S1209" t="s">
        <v>196</v>
      </c>
      <c r="T1209" t="s">
        <v>346</v>
      </c>
      <c r="U1209" t="s">
        <v>847</v>
      </c>
      <c r="V1209">
        <v>14</v>
      </c>
      <c r="W1209">
        <v>2023</v>
      </c>
      <c r="X1209" s="39">
        <v>45046</v>
      </c>
      <c r="Y1209" s="39">
        <v>46141</v>
      </c>
      <c r="Z1209" t="s">
        <v>133</v>
      </c>
      <c r="AA1209" t="s">
        <v>348</v>
      </c>
    </row>
    <row r="1210" spans="17:27" x14ac:dyDescent="0.25">
      <c r="Q1210">
        <v>75644601</v>
      </c>
      <c r="R1210">
        <v>413</v>
      </c>
      <c r="S1210" t="s">
        <v>123</v>
      </c>
      <c r="T1210" t="s">
        <v>848</v>
      </c>
      <c r="U1210" t="s">
        <v>849</v>
      </c>
      <c r="V1210">
        <v>7</v>
      </c>
      <c r="W1210">
        <v>2019</v>
      </c>
      <c r="X1210" s="39">
        <v>45781</v>
      </c>
      <c r="Y1210" s="39">
        <v>46114</v>
      </c>
      <c r="Z1210" t="s">
        <v>119</v>
      </c>
      <c r="AA1210" t="s">
        <v>414</v>
      </c>
    </row>
    <row r="1211" spans="17:27" x14ac:dyDescent="0.25">
      <c r="Q1211">
        <v>70972103</v>
      </c>
      <c r="R1211">
        <v>845</v>
      </c>
      <c r="S1211" t="s">
        <v>226</v>
      </c>
      <c r="T1211" t="s">
        <v>850</v>
      </c>
      <c r="U1211" t="s">
        <v>278</v>
      </c>
      <c r="V1211">
        <v>9</v>
      </c>
      <c r="W1211">
        <v>2024</v>
      </c>
      <c r="X1211" s="39">
        <v>45390</v>
      </c>
      <c r="Y1211" s="39">
        <v>46119</v>
      </c>
      <c r="Z1211" t="s">
        <v>264</v>
      </c>
      <c r="AA1211" t="s">
        <v>851</v>
      </c>
    </row>
    <row r="1212" spans="17:27" x14ac:dyDescent="0.25">
      <c r="Q1212">
        <v>2907912</v>
      </c>
      <c r="R1212">
        <v>724</v>
      </c>
      <c r="S1212" t="s">
        <v>203</v>
      </c>
      <c r="T1212" t="s">
        <v>852</v>
      </c>
      <c r="U1212" t="s">
        <v>220</v>
      </c>
      <c r="V1212">
        <v>14</v>
      </c>
      <c r="W1212">
        <v>2013</v>
      </c>
      <c r="X1212" s="39">
        <v>45781</v>
      </c>
      <c r="Y1212" s="39">
        <v>46143</v>
      </c>
      <c r="Z1212" t="s">
        <v>233</v>
      </c>
      <c r="AA1212" t="s">
        <v>222</v>
      </c>
    </row>
    <row r="1213" spans="17:27" x14ac:dyDescent="0.25">
      <c r="Q1213">
        <v>6889964</v>
      </c>
      <c r="R1213">
        <v>588</v>
      </c>
      <c r="S1213" t="s">
        <v>111</v>
      </c>
      <c r="T1213" t="s">
        <v>112</v>
      </c>
      <c r="U1213" t="s">
        <v>113</v>
      </c>
      <c r="V1213">
        <v>15</v>
      </c>
      <c r="W1213">
        <v>2008</v>
      </c>
      <c r="X1213" s="39">
        <v>45735</v>
      </c>
      <c r="Y1213" s="39">
        <v>45939</v>
      </c>
      <c r="Z1213" t="s">
        <v>118</v>
      </c>
      <c r="AA1213" t="s">
        <v>117</v>
      </c>
    </row>
    <row r="1214" spans="17:27" x14ac:dyDescent="0.25">
      <c r="Q1214">
        <v>44209203</v>
      </c>
      <c r="R1214">
        <v>416</v>
      </c>
      <c r="S1214" t="s">
        <v>408</v>
      </c>
      <c r="T1214" t="s">
        <v>581</v>
      </c>
      <c r="U1214" t="s">
        <v>278</v>
      </c>
      <c r="V1214">
        <v>15</v>
      </c>
      <c r="W1214">
        <v>2023</v>
      </c>
      <c r="X1214" s="39">
        <v>45053</v>
      </c>
      <c r="Y1214" s="39">
        <v>46148</v>
      </c>
      <c r="Z1214" t="s">
        <v>367</v>
      </c>
      <c r="AA1214" t="s">
        <v>304</v>
      </c>
    </row>
    <row r="1215" spans="17:27" x14ac:dyDescent="0.25">
      <c r="Q1215">
        <v>1553763</v>
      </c>
      <c r="R1215">
        <v>413</v>
      </c>
      <c r="S1215" t="s">
        <v>123</v>
      </c>
      <c r="T1215" t="s">
        <v>159</v>
      </c>
      <c r="U1215" t="s">
        <v>158</v>
      </c>
      <c r="V1215">
        <v>15</v>
      </c>
      <c r="W1215">
        <v>2008</v>
      </c>
      <c r="X1215" s="39">
        <v>45803</v>
      </c>
      <c r="Y1215" s="39">
        <v>46156</v>
      </c>
      <c r="Z1215" t="s">
        <v>126</v>
      </c>
      <c r="AA1215" t="s">
        <v>127</v>
      </c>
    </row>
    <row r="1216" spans="17:27" x14ac:dyDescent="0.25">
      <c r="Q1216">
        <v>65901603</v>
      </c>
      <c r="R1216">
        <v>299</v>
      </c>
      <c r="S1216" t="s">
        <v>374</v>
      </c>
      <c r="T1216" t="s">
        <v>833</v>
      </c>
      <c r="U1216" t="s">
        <v>393</v>
      </c>
      <c r="V1216">
        <v>11</v>
      </c>
      <c r="W1216">
        <v>2024</v>
      </c>
      <c r="X1216" s="39">
        <v>45396</v>
      </c>
      <c r="Y1216" s="39">
        <v>46125</v>
      </c>
      <c r="Z1216" t="s">
        <v>133</v>
      </c>
      <c r="AA1216" t="s">
        <v>564</v>
      </c>
    </row>
    <row r="1217" spans="17:27" x14ac:dyDescent="0.25">
      <c r="Q1217">
        <v>47690103</v>
      </c>
      <c r="R1217">
        <v>1321</v>
      </c>
      <c r="S1217" t="s">
        <v>548</v>
      </c>
      <c r="T1217" t="s">
        <v>756</v>
      </c>
      <c r="U1217" t="s">
        <v>757</v>
      </c>
      <c r="W1217">
        <v>2023</v>
      </c>
      <c r="X1217" s="39">
        <v>45033</v>
      </c>
      <c r="Y1217" s="39">
        <v>46128</v>
      </c>
      <c r="Z1217" t="s">
        <v>119</v>
      </c>
      <c r="AA1217" t="s">
        <v>551</v>
      </c>
    </row>
    <row r="1218" spans="17:27" x14ac:dyDescent="0.25">
      <c r="Q1218">
        <v>42571503</v>
      </c>
      <c r="R1218">
        <v>481</v>
      </c>
      <c r="S1218" t="s">
        <v>165</v>
      </c>
      <c r="T1218" t="s">
        <v>787</v>
      </c>
      <c r="U1218" t="s">
        <v>198</v>
      </c>
      <c r="V1218">
        <v>14</v>
      </c>
      <c r="W1218">
        <v>2023</v>
      </c>
      <c r="X1218" s="39">
        <v>45064</v>
      </c>
      <c r="Y1218" s="39">
        <v>46159</v>
      </c>
      <c r="Z1218" t="s">
        <v>119</v>
      </c>
      <c r="AA1218" t="s">
        <v>788</v>
      </c>
    </row>
    <row r="1219" spans="17:27" x14ac:dyDescent="0.25">
      <c r="Q1219">
        <v>42389403</v>
      </c>
      <c r="R1219">
        <v>481</v>
      </c>
      <c r="S1219" t="s">
        <v>165</v>
      </c>
      <c r="T1219" t="s">
        <v>787</v>
      </c>
      <c r="U1219" t="s">
        <v>198</v>
      </c>
      <c r="V1219">
        <v>14</v>
      </c>
      <c r="W1219">
        <v>2023</v>
      </c>
      <c r="X1219" s="39">
        <v>45050</v>
      </c>
      <c r="Y1219" s="39">
        <v>46145</v>
      </c>
      <c r="Z1219" t="s">
        <v>133</v>
      </c>
      <c r="AA1219" t="s">
        <v>788</v>
      </c>
    </row>
    <row r="1220" spans="17:27" x14ac:dyDescent="0.25">
      <c r="Q1220">
        <v>3199764</v>
      </c>
      <c r="R1220">
        <v>727</v>
      </c>
      <c r="S1220" t="s">
        <v>384</v>
      </c>
      <c r="T1220" t="s">
        <v>853</v>
      </c>
      <c r="U1220" t="s">
        <v>205</v>
      </c>
      <c r="V1220">
        <v>15</v>
      </c>
      <c r="W1220">
        <v>2008</v>
      </c>
      <c r="X1220" s="39">
        <v>45378</v>
      </c>
      <c r="Y1220" s="39">
        <v>45642</v>
      </c>
      <c r="Z1220" t="s">
        <v>114</v>
      </c>
      <c r="AA1220" t="s">
        <v>386</v>
      </c>
    </row>
    <row r="1221" spans="17:27" x14ac:dyDescent="0.25">
      <c r="Q1221">
        <v>42497503</v>
      </c>
      <c r="R1221">
        <v>845</v>
      </c>
      <c r="S1221" t="s">
        <v>226</v>
      </c>
      <c r="T1221" t="s">
        <v>591</v>
      </c>
      <c r="U1221" t="s">
        <v>451</v>
      </c>
      <c r="V1221">
        <v>8</v>
      </c>
      <c r="W1221">
        <v>2023</v>
      </c>
      <c r="X1221" s="39">
        <v>45053</v>
      </c>
      <c r="Y1221" s="39">
        <v>46148</v>
      </c>
      <c r="Z1221" t="s">
        <v>156</v>
      </c>
      <c r="AA1221" t="s">
        <v>434</v>
      </c>
    </row>
    <row r="1222" spans="17:27" x14ac:dyDescent="0.25">
      <c r="Q1222">
        <v>75533301</v>
      </c>
      <c r="R1222">
        <v>430</v>
      </c>
      <c r="S1222" t="s">
        <v>274</v>
      </c>
      <c r="T1222" t="s">
        <v>521</v>
      </c>
      <c r="U1222" t="s">
        <v>854</v>
      </c>
      <c r="V1222">
        <v>4</v>
      </c>
      <c r="W1222">
        <v>2019</v>
      </c>
      <c r="X1222" s="39">
        <v>45781</v>
      </c>
      <c r="Y1222" s="39">
        <v>46121</v>
      </c>
      <c r="Z1222" t="s">
        <v>119</v>
      </c>
      <c r="AA1222" t="s">
        <v>716</v>
      </c>
    </row>
    <row r="1223" spans="17:27" x14ac:dyDescent="0.25">
      <c r="Q1223">
        <v>45726803</v>
      </c>
      <c r="R1223">
        <v>839</v>
      </c>
      <c r="S1223" t="s">
        <v>244</v>
      </c>
      <c r="T1223" t="s">
        <v>855</v>
      </c>
      <c r="U1223" t="s">
        <v>856</v>
      </c>
      <c r="V1223">
        <v>4</v>
      </c>
      <c r="W1223">
        <v>2023</v>
      </c>
      <c r="X1223" s="39">
        <v>45055</v>
      </c>
      <c r="Y1223" s="39">
        <v>46150</v>
      </c>
      <c r="Z1223" t="s">
        <v>119</v>
      </c>
      <c r="AA1223" t="s">
        <v>508</v>
      </c>
    </row>
    <row r="1224" spans="17:27" x14ac:dyDescent="0.25">
      <c r="Q1224">
        <v>74142103</v>
      </c>
      <c r="R1224">
        <v>413</v>
      </c>
      <c r="S1224" t="s">
        <v>123</v>
      </c>
      <c r="T1224" t="s">
        <v>762</v>
      </c>
      <c r="U1224" t="s">
        <v>763</v>
      </c>
      <c r="V1224">
        <v>4</v>
      </c>
      <c r="W1224">
        <v>2024</v>
      </c>
      <c r="X1224" s="39">
        <v>45397</v>
      </c>
      <c r="Y1224" s="39">
        <v>46126</v>
      </c>
      <c r="Z1224" t="s">
        <v>133</v>
      </c>
      <c r="AA1224" t="s">
        <v>764</v>
      </c>
    </row>
    <row r="1225" spans="17:27" x14ac:dyDescent="0.25">
      <c r="Q1225">
        <v>44841003</v>
      </c>
      <c r="R1225">
        <v>299</v>
      </c>
      <c r="S1225" t="s">
        <v>374</v>
      </c>
      <c r="T1225" t="s">
        <v>769</v>
      </c>
      <c r="U1225" t="s">
        <v>393</v>
      </c>
      <c r="V1225">
        <v>11</v>
      </c>
      <c r="W1225">
        <v>2023</v>
      </c>
      <c r="X1225" s="39">
        <v>45040</v>
      </c>
      <c r="Y1225" s="39">
        <v>46135</v>
      </c>
      <c r="Z1225" t="s">
        <v>289</v>
      </c>
      <c r="AA1225" t="s">
        <v>770</v>
      </c>
    </row>
    <row r="1226" spans="17:27" x14ac:dyDescent="0.25">
      <c r="Q1226">
        <v>7459557</v>
      </c>
      <c r="R1226">
        <v>588</v>
      </c>
      <c r="S1226" t="s">
        <v>111</v>
      </c>
      <c r="T1226" t="s">
        <v>112</v>
      </c>
      <c r="U1226" t="s">
        <v>113</v>
      </c>
      <c r="W1226">
        <v>2005</v>
      </c>
      <c r="X1226" s="39">
        <v>45803</v>
      </c>
      <c r="Y1226" s="39">
        <v>45972</v>
      </c>
      <c r="Z1226" t="s">
        <v>116</v>
      </c>
      <c r="AA1226" t="s">
        <v>115</v>
      </c>
    </row>
    <row r="1227" spans="17:27" x14ac:dyDescent="0.25">
      <c r="Q1227">
        <v>1653063</v>
      </c>
      <c r="R1227">
        <v>413</v>
      </c>
      <c r="S1227" t="s">
        <v>123</v>
      </c>
      <c r="T1227" t="s">
        <v>159</v>
      </c>
      <c r="U1227" t="s">
        <v>158</v>
      </c>
      <c r="V1227">
        <v>15</v>
      </c>
      <c r="W1227">
        <v>2008</v>
      </c>
      <c r="X1227" s="39">
        <v>45803</v>
      </c>
      <c r="Y1227" s="39">
        <v>46158</v>
      </c>
      <c r="Z1227" t="s">
        <v>133</v>
      </c>
      <c r="AA1227" t="s">
        <v>127</v>
      </c>
    </row>
    <row r="1228" spans="17:27" x14ac:dyDescent="0.25">
      <c r="Q1228">
        <v>85820802</v>
      </c>
      <c r="R1228">
        <v>885</v>
      </c>
      <c r="S1228" t="s">
        <v>239</v>
      </c>
      <c r="T1228" t="s">
        <v>857</v>
      </c>
      <c r="U1228" t="s">
        <v>136</v>
      </c>
      <c r="V1228">
        <v>11</v>
      </c>
      <c r="W1228">
        <v>2022</v>
      </c>
      <c r="X1228" s="39">
        <v>44654</v>
      </c>
      <c r="Y1228" s="39">
        <v>45749</v>
      </c>
      <c r="Z1228" t="s">
        <v>119</v>
      </c>
      <c r="AA1228" t="s">
        <v>368</v>
      </c>
    </row>
    <row r="1229" spans="17:27" x14ac:dyDescent="0.25">
      <c r="Q1229">
        <v>3985261</v>
      </c>
      <c r="R1229">
        <v>588</v>
      </c>
      <c r="S1229" t="s">
        <v>111</v>
      </c>
      <c r="T1229" t="s">
        <v>112</v>
      </c>
      <c r="U1229" t="s">
        <v>113</v>
      </c>
      <c r="W1229">
        <v>2007</v>
      </c>
      <c r="X1229" s="39">
        <v>45803</v>
      </c>
      <c r="Y1229" s="39">
        <v>46200</v>
      </c>
      <c r="Z1229" t="s">
        <v>120</v>
      </c>
      <c r="AA1229" t="s">
        <v>117</v>
      </c>
    </row>
    <row r="1230" spans="17:27" x14ac:dyDescent="0.25">
      <c r="Q1230">
        <v>7447535</v>
      </c>
      <c r="R1230">
        <v>312</v>
      </c>
      <c r="S1230" t="s">
        <v>153</v>
      </c>
      <c r="T1230" t="s">
        <v>154</v>
      </c>
      <c r="U1230" t="s">
        <v>155</v>
      </c>
      <c r="W1230">
        <v>2001</v>
      </c>
      <c r="X1230" s="39">
        <v>45648</v>
      </c>
      <c r="Y1230" s="39">
        <v>45868</v>
      </c>
      <c r="Z1230" t="s">
        <v>116</v>
      </c>
      <c r="AA1230" t="s">
        <v>152</v>
      </c>
    </row>
    <row r="1231" spans="17:27" x14ac:dyDescent="0.25">
      <c r="Q1231">
        <v>29804903</v>
      </c>
      <c r="R1231">
        <v>299</v>
      </c>
      <c r="S1231" t="s">
        <v>374</v>
      </c>
      <c r="T1231" t="s">
        <v>769</v>
      </c>
      <c r="U1231" t="s">
        <v>393</v>
      </c>
      <c r="V1231">
        <v>11</v>
      </c>
      <c r="W1231">
        <v>2023</v>
      </c>
      <c r="X1231" s="39">
        <v>45032</v>
      </c>
      <c r="Y1231" s="39">
        <v>46127</v>
      </c>
      <c r="Z1231" t="s">
        <v>119</v>
      </c>
      <c r="AA1231" t="s">
        <v>770</v>
      </c>
    </row>
    <row r="1232" spans="17:27" x14ac:dyDescent="0.25">
      <c r="Q1232">
        <v>74180203</v>
      </c>
      <c r="R1232">
        <v>413</v>
      </c>
      <c r="S1232" t="s">
        <v>123</v>
      </c>
      <c r="T1232" t="s">
        <v>753</v>
      </c>
      <c r="U1232" t="s">
        <v>754</v>
      </c>
      <c r="V1232">
        <v>7</v>
      </c>
      <c r="W1232">
        <v>2024</v>
      </c>
      <c r="X1232" s="39">
        <v>45397</v>
      </c>
      <c r="Y1232" s="39">
        <v>46126</v>
      </c>
      <c r="Z1232" t="s">
        <v>119</v>
      </c>
      <c r="AA1232" t="s">
        <v>755</v>
      </c>
    </row>
    <row r="1233" spans="17:27" x14ac:dyDescent="0.25">
      <c r="Q1233">
        <v>1858761</v>
      </c>
      <c r="R1233">
        <v>734</v>
      </c>
      <c r="S1233" t="s">
        <v>139</v>
      </c>
      <c r="T1233" t="s">
        <v>207</v>
      </c>
      <c r="U1233" t="s">
        <v>208</v>
      </c>
      <c r="W1233">
        <v>2007</v>
      </c>
      <c r="X1233" s="39">
        <v>45803</v>
      </c>
      <c r="Y1233" s="39">
        <v>46169</v>
      </c>
      <c r="Z1233" t="s">
        <v>116</v>
      </c>
      <c r="AA1233" t="s">
        <v>141</v>
      </c>
    </row>
    <row r="1234" spans="17:27" x14ac:dyDescent="0.25">
      <c r="Q1234">
        <v>3036751</v>
      </c>
      <c r="R1234">
        <v>839</v>
      </c>
      <c r="S1234" t="s">
        <v>244</v>
      </c>
      <c r="T1234" t="s">
        <v>245</v>
      </c>
      <c r="U1234" t="s">
        <v>125</v>
      </c>
      <c r="W1234">
        <v>2004</v>
      </c>
      <c r="X1234" s="39">
        <v>45803</v>
      </c>
      <c r="Y1234" s="39">
        <v>46009</v>
      </c>
      <c r="Z1234" t="s">
        <v>133</v>
      </c>
      <c r="AA1234" t="s">
        <v>127</v>
      </c>
    </row>
    <row r="1235" spans="17:27" x14ac:dyDescent="0.25">
      <c r="Q1235">
        <v>4501463</v>
      </c>
      <c r="R1235">
        <v>588</v>
      </c>
      <c r="S1235" t="s">
        <v>111</v>
      </c>
      <c r="T1235" t="s">
        <v>112</v>
      </c>
      <c r="U1235" t="s">
        <v>113</v>
      </c>
      <c r="V1235">
        <v>15</v>
      </c>
      <c r="W1235">
        <v>2008</v>
      </c>
      <c r="X1235" s="39">
        <v>45803</v>
      </c>
      <c r="Y1235" s="39">
        <v>46162</v>
      </c>
      <c r="Z1235" t="s">
        <v>116</v>
      </c>
      <c r="AA1235" t="s">
        <v>117</v>
      </c>
    </row>
    <row r="1236" spans="17:27" x14ac:dyDescent="0.25">
      <c r="Q1236">
        <v>1142650</v>
      </c>
      <c r="R1236">
        <v>839</v>
      </c>
      <c r="S1236" t="s">
        <v>244</v>
      </c>
      <c r="T1236" t="s">
        <v>245</v>
      </c>
      <c r="U1236" t="s">
        <v>125</v>
      </c>
      <c r="W1236">
        <v>2003</v>
      </c>
      <c r="X1236" s="39">
        <v>45803</v>
      </c>
      <c r="Y1236" s="39">
        <v>45982</v>
      </c>
      <c r="Z1236" t="s">
        <v>184</v>
      </c>
      <c r="AA1236" t="s">
        <v>127</v>
      </c>
    </row>
    <row r="1237" spans="17:27" x14ac:dyDescent="0.25">
      <c r="Q1237">
        <v>4511335</v>
      </c>
      <c r="R1237">
        <v>413</v>
      </c>
      <c r="S1237" t="s">
        <v>123</v>
      </c>
      <c r="T1237" t="s">
        <v>138</v>
      </c>
      <c r="U1237" t="s">
        <v>125</v>
      </c>
      <c r="W1237">
        <v>2002</v>
      </c>
      <c r="X1237" s="39">
        <v>45803</v>
      </c>
      <c r="Y1237" s="39">
        <v>46002</v>
      </c>
      <c r="Z1237" t="s">
        <v>116</v>
      </c>
      <c r="AA1237" t="s">
        <v>127</v>
      </c>
    </row>
    <row r="1238" spans="17:27" x14ac:dyDescent="0.25">
      <c r="Q1238">
        <v>9048666</v>
      </c>
      <c r="R1238">
        <v>413</v>
      </c>
      <c r="S1238" t="s">
        <v>123</v>
      </c>
      <c r="T1238" t="s">
        <v>858</v>
      </c>
      <c r="U1238" t="s">
        <v>125</v>
      </c>
      <c r="V1238">
        <v>15</v>
      </c>
      <c r="W1238">
        <v>2009</v>
      </c>
      <c r="X1238" s="39">
        <v>45790</v>
      </c>
      <c r="Y1238" s="39">
        <v>46168</v>
      </c>
      <c r="Z1238" t="s">
        <v>119</v>
      </c>
      <c r="AA1238" t="s">
        <v>859</v>
      </c>
    </row>
    <row r="1239" spans="17:27" x14ac:dyDescent="0.25">
      <c r="Q1239">
        <v>7379263</v>
      </c>
      <c r="R1239">
        <v>413</v>
      </c>
      <c r="S1239" t="s">
        <v>123</v>
      </c>
      <c r="T1239" t="s">
        <v>180</v>
      </c>
      <c r="U1239" t="s">
        <v>125</v>
      </c>
      <c r="V1239">
        <v>15</v>
      </c>
      <c r="W1239">
        <v>2008</v>
      </c>
      <c r="X1239" s="39">
        <v>45803</v>
      </c>
      <c r="Y1239" s="39">
        <v>46183</v>
      </c>
      <c r="Z1239" t="s">
        <v>248</v>
      </c>
      <c r="AA1239" t="s">
        <v>127</v>
      </c>
    </row>
    <row r="1240" spans="17:27" x14ac:dyDescent="0.25">
      <c r="Q1240">
        <v>6096569</v>
      </c>
      <c r="R1240">
        <v>253</v>
      </c>
      <c r="S1240" t="s">
        <v>196</v>
      </c>
      <c r="T1240" t="s">
        <v>243</v>
      </c>
      <c r="U1240" t="s">
        <v>198</v>
      </c>
      <c r="V1240">
        <v>15</v>
      </c>
      <c r="W1240">
        <v>2009</v>
      </c>
      <c r="X1240" s="39">
        <v>45568</v>
      </c>
      <c r="Y1240" s="39">
        <v>45916</v>
      </c>
      <c r="Z1240" t="s">
        <v>119</v>
      </c>
      <c r="AA1240" t="s">
        <v>200</v>
      </c>
    </row>
    <row r="1241" spans="17:27" x14ac:dyDescent="0.25">
      <c r="Q1241">
        <v>75407603</v>
      </c>
      <c r="R1241">
        <v>672</v>
      </c>
      <c r="S1241" t="s">
        <v>255</v>
      </c>
      <c r="T1241" t="s">
        <v>759</v>
      </c>
      <c r="U1241" t="s">
        <v>401</v>
      </c>
      <c r="V1241">
        <v>3</v>
      </c>
      <c r="W1241">
        <v>2024</v>
      </c>
      <c r="X1241" s="39">
        <v>45400</v>
      </c>
      <c r="Y1241" s="39">
        <v>46129</v>
      </c>
      <c r="Z1241" t="s">
        <v>119</v>
      </c>
      <c r="AA1241" t="s">
        <v>860</v>
      </c>
    </row>
    <row r="1242" spans="17:27" x14ac:dyDescent="0.25">
      <c r="Q1242">
        <v>7919462</v>
      </c>
      <c r="R1242">
        <v>588</v>
      </c>
      <c r="S1242" t="s">
        <v>111</v>
      </c>
      <c r="T1242" t="s">
        <v>112</v>
      </c>
      <c r="U1242" t="s">
        <v>113</v>
      </c>
      <c r="V1242">
        <v>15</v>
      </c>
      <c r="W1242">
        <v>2007</v>
      </c>
      <c r="X1242" s="39">
        <v>45803</v>
      </c>
      <c r="Y1242" s="39">
        <v>46100</v>
      </c>
      <c r="Z1242" t="s">
        <v>229</v>
      </c>
      <c r="AA1242" t="s">
        <v>117</v>
      </c>
    </row>
    <row r="1243" spans="17:27" x14ac:dyDescent="0.25">
      <c r="Q1243">
        <v>74150603</v>
      </c>
      <c r="R1243">
        <v>413</v>
      </c>
      <c r="S1243" t="s">
        <v>123</v>
      </c>
      <c r="T1243" t="s">
        <v>762</v>
      </c>
      <c r="U1243" t="s">
        <v>174</v>
      </c>
      <c r="V1243">
        <v>4</v>
      </c>
      <c r="W1243">
        <v>2024</v>
      </c>
      <c r="X1243" s="39">
        <v>45396</v>
      </c>
      <c r="Y1243" s="39">
        <v>46125</v>
      </c>
      <c r="Z1243" t="s">
        <v>118</v>
      </c>
      <c r="AA1243" t="s">
        <v>764</v>
      </c>
    </row>
    <row r="1244" spans="17:27" x14ac:dyDescent="0.25">
      <c r="Q1244">
        <v>8978160</v>
      </c>
      <c r="R1244">
        <v>588</v>
      </c>
      <c r="S1244" t="s">
        <v>111</v>
      </c>
      <c r="T1244" t="s">
        <v>112</v>
      </c>
      <c r="U1244" t="s">
        <v>113</v>
      </c>
      <c r="W1244">
        <v>2006</v>
      </c>
      <c r="X1244" s="39">
        <v>45803</v>
      </c>
      <c r="Y1244" s="39">
        <v>46138</v>
      </c>
      <c r="Z1244" t="s">
        <v>120</v>
      </c>
      <c r="AA1244" t="s">
        <v>115</v>
      </c>
    </row>
    <row r="1245" spans="17:27" x14ac:dyDescent="0.25">
      <c r="Q1245">
        <v>8056660</v>
      </c>
      <c r="R1245">
        <v>683</v>
      </c>
      <c r="S1245" t="s">
        <v>192</v>
      </c>
      <c r="T1245" t="s">
        <v>861</v>
      </c>
      <c r="U1245" t="s">
        <v>194</v>
      </c>
      <c r="W1245">
        <v>2006</v>
      </c>
      <c r="X1245" s="39">
        <v>45790</v>
      </c>
      <c r="Y1245" s="39">
        <v>46117</v>
      </c>
      <c r="Z1245" t="s">
        <v>190</v>
      </c>
      <c r="AA1245" t="s">
        <v>273</v>
      </c>
    </row>
    <row r="1246" spans="17:27" x14ac:dyDescent="0.25">
      <c r="Q1246">
        <v>34699702</v>
      </c>
      <c r="R1246">
        <v>361</v>
      </c>
      <c r="S1246" t="s">
        <v>840</v>
      </c>
      <c r="T1246" t="s">
        <v>862</v>
      </c>
      <c r="U1246" t="s">
        <v>863</v>
      </c>
      <c r="V1246">
        <v>15</v>
      </c>
      <c r="W1246">
        <v>2021</v>
      </c>
      <c r="X1246" s="39">
        <v>45781</v>
      </c>
      <c r="Y1246" s="39">
        <v>46160</v>
      </c>
      <c r="Z1246" t="s">
        <v>190</v>
      </c>
      <c r="AA1246" t="s">
        <v>864</v>
      </c>
    </row>
    <row r="1247" spans="17:27" x14ac:dyDescent="0.25">
      <c r="Q1247">
        <v>5295386</v>
      </c>
      <c r="R1247">
        <v>299</v>
      </c>
      <c r="S1247" t="s">
        <v>374</v>
      </c>
      <c r="T1247" t="s">
        <v>552</v>
      </c>
      <c r="U1247" t="s">
        <v>194</v>
      </c>
      <c r="V1247">
        <v>14</v>
      </c>
      <c r="W1247">
        <v>2017</v>
      </c>
      <c r="X1247" s="39">
        <v>45781</v>
      </c>
      <c r="Y1247" s="39">
        <v>46145</v>
      </c>
      <c r="Z1247" t="s">
        <v>740</v>
      </c>
      <c r="AA1247" t="s">
        <v>511</v>
      </c>
    </row>
    <row r="1248" spans="17:27" x14ac:dyDescent="0.25">
      <c r="Q1248">
        <v>7792265</v>
      </c>
      <c r="R1248">
        <v>588</v>
      </c>
      <c r="S1248" t="s">
        <v>111</v>
      </c>
      <c r="T1248" t="s">
        <v>249</v>
      </c>
      <c r="U1248" t="s">
        <v>130</v>
      </c>
      <c r="V1248">
        <v>15</v>
      </c>
      <c r="W1248">
        <v>2008</v>
      </c>
      <c r="X1248" s="39">
        <v>45599</v>
      </c>
      <c r="Y1248" s="39">
        <v>45941</v>
      </c>
      <c r="Z1248" t="s">
        <v>118</v>
      </c>
      <c r="AA1248" t="s">
        <v>250</v>
      </c>
    </row>
    <row r="1249" spans="17:27" x14ac:dyDescent="0.25">
      <c r="Q1249">
        <v>42172503</v>
      </c>
      <c r="R1249">
        <v>481</v>
      </c>
      <c r="S1249" t="s">
        <v>165</v>
      </c>
      <c r="T1249" t="s">
        <v>787</v>
      </c>
      <c r="U1249" t="s">
        <v>198</v>
      </c>
      <c r="V1249">
        <v>14</v>
      </c>
      <c r="W1249">
        <v>2023</v>
      </c>
      <c r="X1249" s="39">
        <v>45041</v>
      </c>
      <c r="Y1249" s="39">
        <v>46136</v>
      </c>
      <c r="Z1249" t="s">
        <v>119</v>
      </c>
      <c r="AA1249" t="s">
        <v>788</v>
      </c>
    </row>
    <row r="1250" spans="17:27" x14ac:dyDescent="0.25">
      <c r="Q1250">
        <v>2281473</v>
      </c>
      <c r="R1250">
        <v>502</v>
      </c>
      <c r="S1250" t="s">
        <v>334</v>
      </c>
      <c r="T1250" t="s">
        <v>433</v>
      </c>
      <c r="U1250" t="s">
        <v>183</v>
      </c>
      <c r="V1250">
        <v>15</v>
      </c>
      <c r="W1250">
        <v>2010</v>
      </c>
      <c r="X1250" s="39">
        <v>45459</v>
      </c>
      <c r="Y1250" s="39">
        <v>45814</v>
      </c>
      <c r="Z1250" t="s">
        <v>116</v>
      </c>
      <c r="AA1250" t="s">
        <v>434</v>
      </c>
    </row>
    <row r="1251" spans="17:27" x14ac:dyDescent="0.25">
      <c r="Q1251">
        <v>7769659</v>
      </c>
      <c r="R1251">
        <v>413</v>
      </c>
      <c r="S1251" t="s">
        <v>123</v>
      </c>
      <c r="T1251" t="s">
        <v>179</v>
      </c>
      <c r="U1251" t="s">
        <v>158</v>
      </c>
      <c r="W1251">
        <v>2006</v>
      </c>
      <c r="X1251" s="39">
        <v>45790</v>
      </c>
      <c r="Y1251" s="39">
        <v>46163</v>
      </c>
      <c r="Z1251" t="s">
        <v>133</v>
      </c>
      <c r="AA1251" t="s">
        <v>127</v>
      </c>
    </row>
    <row r="1252" spans="17:27" x14ac:dyDescent="0.25">
      <c r="Q1252">
        <v>50554802</v>
      </c>
      <c r="R1252">
        <v>885</v>
      </c>
      <c r="S1252" t="s">
        <v>239</v>
      </c>
      <c r="T1252" t="s">
        <v>786</v>
      </c>
      <c r="U1252" t="s">
        <v>136</v>
      </c>
      <c r="V1252">
        <v>12</v>
      </c>
      <c r="W1252">
        <v>2021</v>
      </c>
      <c r="X1252" s="39">
        <v>45781</v>
      </c>
      <c r="Y1252" s="39">
        <v>46152</v>
      </c>
      <c r="Z1252" t="s">
        <v>116</v>
      </c>
      <c r="AA1252" t="s">
        <v>364</v>
      </c>
    </row>
    <row r="1253" spans="17:27" x14ac:dyDescent="0.25">
      <c r="Q1253">
        <v>69216101</v>
      </c>
      <c r="R1253">
        <v>885</v>
      </c>
      <c r="S1253" t="s">
        <v>239</v>
      </c>
      <c r="T1253" t="s">
        <v>432</v>
      </c>
      <c r="U1253" t="s">
        <v>278</v>
      </c>
      <c r="V1253">
        <v>14</v>
      </c>
      <c r="W1253">
        <v>2019</v>
      </c>
      <c r="X1253" s="39">
        <v>45781</v>
      </c>
      <c r="Y1253" s="39">
        <v>46148</v>
      </c>
      <c r="Z1253" t="s">
        <v>119</v>
      </c>
      <c r="AA1253" t="s">
        <v>364</v>
      </c>
    </row>
    <row r="1254" spans="17:27" x14ac:dyDescent="0.25">
      <c r="Q1254">
        <v>6758363</v>
      </c>
      <c r="R1254">
        <v>588</v>
      </c>
      <c r="S1254" t="s">
        <v>111</v>
      </c>
      <c r="T1254" t="s">
        <v>112</v>
      </c>
      <c r="U1254" t="s">
        <v>113</v>
      </c>
      <c r="V1254">
        <v>15</v>
      </c>
      <c r="W1254">
        <v>2008</v>
      </c>
      <c r="X1254" s="39">
        <v>45803</v>
      </c>
      <c r="Y1254" s="39">
        <v>46197</v>
      </c>
      <c r="Z1254" t="s">
        <v>119</v>
      </c>
      <c r="AA1254" t="s">
        <v>117</v>
      </c>
    </row>
    <row r="1255" spans="17:27" x14ac:dyDescent="0.25">
      <c r="Q1255">
        <v>1819461</v>
      </c>
      <c r="R1255">
        <v>588</v>
      </c>
      <c r="S1255" t="s">
        <v>111</v>
      </c>
      <c r="T1255" t="s">
        <v>112</v>
      </c>
      <c r="U1255" t="s">
        <v>113</v>
      </c>
      <c r="W1255">
        <v>2007</v>
      </c>
      <c r="X1255" s="39">
        <v>45803</v>
      </c>
      <c r="Y1255" s="39">
        <v>46163</v>
      </c>
      <c r="Z1255" t="s">
        <v>116</v>
      </c>
      <c r="AA1255" t="s">
        <v>117</v>
      </c>
    </row>
    <row r="1256" spans="17:27" x14ac:dyDescent="0.25">
      <c r="Q1256">
        <v>5556166</v>
      </c>
      <c r="R1256">
        <v>481</v>
      </c>
      <c r="S1256" t="s">
        <v>165</v>
      </c>
      <c r="T1256" t="s">
        <v>166</v>
      </c>
      <c r="U1256" t="s">
        <v>167</v>
      </c>
      <c r="V1256">
        <v>15</v>
      </c>
      <c r="W1256">
        <v>2009</v>
      </c>
      <c r="X1256" s="39">
        <v>45356</v>
      </c>
      <c r="Y1256" s="39">
        <v>45740</v>
      </c>
      <c r="Z1256" t="s">
        <v>120</v>
      </c>
      <c r="AA1256" t="s">
        <v>168</v>
      </c>
    </row>
    <row r="1257" spans="17:27" x14ac:dyDescent="0.25">
      <c r="Q1257">
        <v>2422438</v>
      </c>
      <c r="R1257">
        <v>19</v>
      </c>
      <c r="S1257" t="s">
        <v>339</v>
      </c>
      <c r="T1257" t="s">
        <v>865</v>
      </c>
      <c r="U1257" t="s">
        <v>866</v>
      </c>
      <c r="V1257">
        <v>13</v>
      </c>
      <c r="W1257">
        <v>2016</v>
      </c>
      <c r="X1257" s="39">
        <v>45704</v>
      </c>
      <c r="Y1257" s="39">
        <v>46076</v>
      </c>
      <c r="Z1257" t="s">
        <v>184</v>
      </c>
      <c r="AA1257" t="s">
        <v>446</v>
      </c>
    </row>
    <row r="1258" spans="17:27" x14ac:dyDescent="0.25">
      <c r="Q1258">
        <v>5709761</v>
      </c>
      <c r="R1258">
        <v>650</v>
      </c>
      <c r="S1258" t="s">
        <v>436</v>
      </c>
      <c r="T1258" t="s">
        <v>867</v>
      </c>
      <c r="U1258" t="s">
        <v>438</v>
      </c>
      <c r="W1258">
        <v>2007</v>
      </c>
      <c r="X1258" s="39">
        <v>45790</v>
      </c>
      <c r="Y1258" s="39">
        <v>46147</v>
      </c>
      <c r="Z1258" t="s">
        <v>116</v>
      </c>
      <c r="AA1258" t="s">
        <v>547</v>
      </c>
    </row>
    <row r="1259" spans="17:27" x14ac:dyDescent="0.25">
      <c r="Q1259">
        <v>2697061</v>
      </c>
      <c r="R1259">
        <v>413</v>
      </c>
      <c r="S1259" t="s">
        <v>123</v>
      </c>
      <c r="T1259" t="s">
        <v>179</v>
      </c>
      <c r="U1259" t="s">
        <v>158</v>
      </c>
      <c r="W1259">
        <v>2007</v>
      </c>
      <c r="X1259" s="39">
        <v>45803</v>
      </c>
      <c r="Y1259" s="39">
        <v>46200</v>
      </c>
      <c r="Z1259" t="s">
        <v>184</v>
      </c>
      <c r="AA1259" t="s">
        <v>127</v>
      </c>
    </row>
    <row r="1260" spans="17:27" x14ac:dyDescent="0.25">
      <c r="Q1260">
        <v>74164703</v>
      </c>
      <c r="R1260">
        <v>839</v>
      </c>
      <c r="S1260" t="s">
        <v>244</v>
      </c>
      <c r="T1260" t="s">
        <v>868</v>
      </c>
      <c r="U1260" t="s">
        <v>869</v>
      </c>
      <c r="V1260">
        <v>3</v>
      </c>
      <c r="W1260">
        <v>2024</v>
      </c>
      <c r="X1260" s="39">
        <v>45399</v>
      </c>
      <c r="Y1260" s="39">
        <v>46128</v>
      </c>
      <c r="Z1260" t="s">
        <v>233</v>
      </c>
      <c r="AA1260" t="s">
        <v>870</v>
      </c>
    </row>
    <row r="1261" spans="17:27" x14ac:dyDescent="0.25">
      <c r="Q1261">
        <v>9410865</v>
      </c>
      <c r="R1261">
        <v>588</v>
      </c>
      <c r="S1261" t="s">
        <v>111</v>
      </c>
      <c r="T1261" t="s">
        <v>112</v>
      </c>
      <c r="U1261" t="s">
        <v>113</v>
      </c>
      <c r="V1261">
        <v>15</v>
      </c>
      <c r="W1261">
        <v>2008</v>
      </c>
      <c r="X1261" s="39">
        <v>45390</v>
      </c>
      <c r="Y1261" s="39">
        <v>45724</v>
      </c>
      <c r="Z1261" t="s">
        <v>116</v>
      </c>
      <c r="AA1261" t="s">
        <v>117</v>
      </c>
    </row>
    <row r="1262" spans="17:27" x14ac:dyDescent="0.25">
      <c r="Q1262">
        <v>7859714</v>
      </c>
      <c r="R1262">
        <v>413</v>
      </c>
      <c r="S1262" t="s">
        <v>123</v>
      </c>
      <c r="T1262" t="s">
        <v>179</v>
      </c>
      <c r="U1262" t="s">
        <v>158</v>
      </c>
      <c r="W1262">
        <v>2006</v>
      </c>
      <c r="X1262" s="39">
        <v>45613</v>
      </c>
      <c r="Y1262" s="39">
        <v>45982</v>
      </c>
      <c r="Z1262" t="s">
        <v>126</v>
      </c>
      <c r="AA1262" t="s">
        <v>127</v>
      </c>
    </row>
    <row r="1263" spans="17:27" x14ac:dyDescent="0.25">
      <c r="Q1263">
        <v>8200656</v>
      </c>
      <c r="R1263">
        <v>588</v>
      </c>
      <c r="S1263" t="s">
        <v>111</v>
      </c>
      <c r="T1263" t="s">
        <v>135</v>
      </c>
      <c r="U1263" t="s">
        <v>194</v>
      </c>
      <c r="W1263">
        <v>2004</v>
      </c>
      <c r="X1263" s="39">
        <v>45682</v>
      </c>
      <c r="Y1263" s="39">
        <v>45870</v>
      </c>
      <c r="Z1263" t="s">
        <v>120</v>
      </c>
      <c r="AA1263" t="s">
        <v>137</v>
      </c>
    </row>
    <row r="1264" spans="17:27" x14ac:dyDescent="0.25">
      <c r="Q1264">
        <v>8937465</v>
      </c>
      <c r="R1264">
        <v>734</v>
      </c>
      <c r="S1264" t="s">
        <v>139</v>
      </c>
      <c r="T1264" t="s">
        <v>207</v>
      </c>
      <c r="U1264" t="s">
        <v>208</v>
      </c>
      <c r="V1264">
        <v>15</v>
      </c>
      <c r="W1264">
        <v>2009</v>
      </c>
      <c r="X1264" s="39">
        <v>45425</v>
      </c>
      <c r="Y1264" s="39">
        <v>45738</v>
      </c>
      <c r="Z1264" t="s">
        <v>116</v>
      </c>
      <c r="AA1264" t="s">
        <v>141</v>
      </c>
    </row>
    <row r="1265" spans="17:27" x14ac:dyDescent="0.25">
      <c r="Q1265">
        <v>3612464</v>
      </c>
      <c r="R1265">
        <v>724</v>
      </c>
      <c r="S1265" t="s">
        <v>203</v>
      </c>
      <c r="T1265" t="s">
        <v>871</v>
      </c>
      <c r="U1265" t="s">
        <v>177</v>
      </c>
      <c r="V1265">
        <v>15</v>
      </c>
      <c r="W1265">
        <v>2008</v>
      </c>
      <c r="X1265" s="39">
        <v>45096</v>
      </c>
      <c r="Y1265" s="39">
        <v>45461</v>
      </c>
      <c r="Z1265" t="s">
        <v>184</v>
      </c>
      <c r="AA1265" t="s">
        <v>206</v>
      </c>
    </row>
    <row r="1266" spans="17:27" x14ac:dyDescent="0.25">
      <c r="Q1266">
        <v>1814561</v>
      </c>
      <c r="R1266">
        <v>734</v>
      </c>
      <c r="S1266" t="s">
        <v>139</v>
      </c>
      <c r="T1266" t="s">
        <v>207</v>
      </c>
      <c r="U1266" t="s">
        <v>208</v>
      </c>
      <c r="W1266">
        <v>2007</v>
      </c>
      <c r="X1266" s="39">
        <v>45803</v>
      </c>
      <c r="Y1266" s="39">
        <v>46162</v>
      </c>
      <c r="Z1266" t="s">
        <v>116</v>
      </c>
      <c r="AA1266" t="s">
        <v>141</v>
      </c>
    </row>
    <row r="1267" spans="17:27" x14ac:dyDescent="0.25">
      <c r="Q1267">
        <v>5427160</v>
      </c>
      <c r="R1267">
        <v>885</v>
      </c>
      <c r="S1267" t="s">
        <v>239</v>
      </c>
      <c r="T1267" t="s">
        <v>240</v>
      </c>
      <c r="U1267" t="s">
        <v>151</v>
      </c>
      <c r="W1267">
        <v>2007</v>
      </c>
      <c r="X1267" s="39">
        <v>45381</v>
      </c>
      <c r="Y1267" s="39">
        <v>45747</v>
      </c>
      <c r="Z1267" t="s">
        <v>120</v>
      </c>
      <c r="AA1267" t="s">
        <v>241</v>
      </c>
    </row>
    <row r="1268" spans="17:27" x14ac:dyDescent="0.25">
      <c r="Q1268">
        <v>4335962</v>
      </c>
      <c r="R1268">
        <v>588</v>
      </c>
      <c r="S1268" t="s">
        <v>111</v>
      </c>
      <c r="T1268" t="s">
        <v>112</v>
      </c>
      <c r="U1268" t="s">
        <v>113</v>
      </c>
      <c r="V1268">
        <v>15</v>
      </c>
      <c r="W1268">
        <v>2007</v>
      </c>
      <c r="X1268" s="39">
        <v>45691</v>
      </c>
      <c r="Y1268" s="39">
        <v>46051</v>
      </c>
      <c r="Z1268" t="s">
        <v>116</v>
      </c>
      <c r="AA1268" t="s">
        <v>117</v>
      </c>
    </row>
    <row r="1269" spans="17:27" x14ac:dyDescent="0.25">
      <c r="Q1269">
        <v>6492110</v>
      </c>
      <c r="R1269">
        <v>413</v>
      </c>
      <c r="S1269" t="s">
        <v>123</v>
      </c>
      <c r="T1269" t="s">
        <v>138</v>
      </c>
      <c r="U1269" t="s">
        <v>125</v>
      </c>
      <c r="W1269">
        <v>2002</v>
      </c>
      <c r="X1269" s="39">
        <v>45797</v>
      </c>
      <c r="Y1269" s="39">
        <v>45976</v>
      </c>
      <c r="Z1269" t="s">
        <v>116</v>
      </c>
      <c r="AA1269" t="s">
        <v>127</v>
      </c>
    </row>
    <row r="1270" spans="17:27" x14ac:dyDescent="0.25">
      <c r="Q1270">
        <v>3470464</v>
      </c>
      <c r="R1270">
        <v>727</v>
      </c>
      <c r="S1270" t="s">
        <v>384</v>
      </c>
      <c r="T1270" t="s">
        <v>824</v>
      </c>
      <c r="U1270" t="s">
        <v>428</v>
      </c>
      <c r="V1270">
        <v>15</v>
      </c>
      <c r="W1270">
        <v>2008</v>
      </c>
      <c r="X1270" s="39">
        <v>45453</v>
      </c>
      <c r="Y1270" s="39">
        <v>45740</v>
      </c>
      <c r="Z1270" t="s">
        <v>119</v>
      </c>
      <c r="AA1270" t="s">
        <v>386</v>
      </c>
    </row>
    <row r="1271" spans="17:27" x14ac:dyDescent="0.25">
      <c r="Q1271">
        <v>2801975</v>
      </c>
      <c r="R1271">
        <v>751</v>
      </c>
      <c r="S1271" t="s">
        <v>231</v>
      </c>
      <c r="T1271" t="s">
        <v>472</v>
      </c>
      <c r="U1271" t="s">
        <v>215</v>
      </c>
      <c r="V1271">
        <v>15</v>
      </c>
      <c r="W1271">
        <v>2011</v>
      </c>
      <c r="X1271" s="39">
        <v>45600</v>
      </c>
      <c r="Y1271" s="39">
        <v>45813</v>
      </c>
      <c r="Z1271" t="s">
        <v>233</v>
      </c>
      <c r="AA1271" t="s">
        <v>473</v>
      </c>
    </row>
    <row r="1272" spans="17:27" x14ac:dyDescent="0.25">
      <c r="Q1272">
        <v>3802763</v>
      </c>
      <c r="R1272">
        <v>281</v>
      </c>
      <c r="S1272" t="s">
        <v>292</v>
      </c>
      <c r="T1272" t="s">
        <v>316</v>
      </c>
      <c r="U1272" t="s">
        <v>294</v>
      </c>
      <c r="V1272">
        <v>15</v>
      </c>
      <c r="W1272">
        <v>2008</v>
      </c>
      <c r="X1272" s="39">
        <v>45481</v>
      </c>
      <c r="Y1272" s="39">
        <v>45889</v>
      </c>
      <c r="Z1272" t="s">
        <v>199</v>
      </c>
      <c r="AA1272" t="s">
        <v>295</v>
      </c>
    </row>
    <row r="1273" spans="17:27" x14ac:dyDescent="0.25">
      <c r="Q1273">
        <v>4818663</v>
      </c>
      <c r="R1273">
        <v>588</v>
      </c>
      <c r="S1273" t="s">
        <v>111</v>
      </c>
      <c r="T1273" t="s">
        <v>112</v>
      </c>
      <c r="U1273" t="s">
        <v>113</v>
      </c>
      <c r="V1273">
        <v>15</v>
      </c>
      <c r="W1273">
        <v>2008</v>
      </c>
      <c r="X1273" s="39">
        <v>45480</v>
      </c>
      <c r="Y1273" s="39">
        <v>45812</v>
      </c>
      <c r="Z1273" t="s">
        <v>116</v>
      </c>
      <c r="AA1273" t="s">
        <v>117</v>
      </c>
    </row>
    <row r="1274" spans="17:27" x14ac:dyDescent="0.25">
      <c r="Q1274">
        <v>7617062</v>
      </c>
      <c r="R1274">
        <v>734</v>
      </c>
      <c r="S1274" t="s">
        <v>139</v>
      </c>
      <c r="T1274" t="s">
        <v>207</v>
      </c>
      <c r="U1274" t="s">
        <v>208</v>
      </c>
      <c r="W1274">
        <v>2007</v>
      </c>
      <c r="X1274" s="39">
        <v>45435</v>
      </c>
      <c r="Y1274" s="39">
        <v>45720</v>
      </c>
      <c r="Z1274" t="s">
        <v>116</v>
      </c>
      <c r="AA1274" t="s">
        <v>141</v>
      </c>
    </row>
    <row r="1275" spans="17:27" x14ac:dyDescent="0.25">
      <c r="Q1275">
        <v>7132866</v>
      </c>
      <c r="R1275">
        <v>413</v>
      </c>
      <c r="S1275" t="s">
        <v>123</v>
      </c>
      <c r="T1275" t="s">
        <v>159</v>
      </c>
      <c r="U1275" t="s">
        <v>158</v>
      </c>
      <c r="V1275">
        <v>15</v>
      </c>
      <c r="W1275">
        <v>2008</v>
      </c>
      <c r="X1275" s="39">
        <v>45425</v>
      </c>
      <c r="Y1275" s="39">
        <v>45777</v>
      </c>
      <c r="Z1275" t="s">
        <v>133</v>
      </c>
      <c r="AA1275" t="s">
        <v>127</v>
      </c>
    </row>
    <row r="1276" spans="17:27" x14ac:dyDescent="0.25">
      <c r="Q1276">
        <v>5294086</v>
      </c>
      <c r="R1276">
        <v>299</v>
      </c>
      <c r="S1276" t="s">
        <v>374</v>
      </c>
      <c r="T1276" t="s">
        <v>510</v>
      </c>
      <c r="U1276" t="s">
        <v>228</v>
      </c>
      <c r="V1276">
        <v>15</v>
      </c>
      <c r="W1276">
        <v>2017</v>
      </c>
      <c r="X1276" s="39">
        <v>45781</v>
      </c>
      <c r="Y1276" s="39">
        <v>46144</v>
      </c>
      <c r="Z1276" t="s">
        <v>119</v>
      </c>
      <c r="AA1276" t="s">
        <v>511</v>
      </c>
    </row>
    <row r="1277" spans="17:27" x14ac:dyDescent="0.25">
      <c r="Q1277">
        <v>4666433</v>
      </c>
      <c r="R1277">
        <v>416</v>
      </c>
      <c r="S1277" t="s">
        <v>408</v>
      </c>
      <c r="T1277" t="s">
        <v>560</v>
      </c>
      <c r="U1277" t="s">
        <v>410</v>
      </c>
      <c r="V1277">
        <v>15</v>
      </c>
      <c r="W1277">
        <v>2015</v>
      </c>
      <c r="X1277" s="39">
        <v>45781</v>
      </c>
      <c r="Y1277" s="39">
        <v>46140</v>
      </c>
      <c r="Z1277" t="s">
        <v>119</v>
      </c>
      <c r="AA1277" t="s">
        <v>304</v>
      </c>
    </row>
    <row r="1278" spans="17:27" x14ac:dyDescent="0.25">
      <c r="Q1278">
        <v>1546861</v>
      </c>
      <c r="R1278">
        <v>588</v>
      </c>
      <c r="S1278" t="s">
        <v>111</v>
      </c>
      <c r="T1278" t="s">
        <v>249</v>
      </c>
      <c r="U1278" t="s">
        <v>537</v>
      </c>
      <c r="W1278">
        <v>2007</v>
      </c>
      <c r="X1278" s="39">
        <v>45418</v>
      </c>
      <c r="Y1278" s="39">
        <v>45784</v>
      </c>
      <c r="Z1278" t="s">
        <v>264</v>
      </c>
      <c r="AA1278" t="s">
        <v>250</v>
      </c>
    </row>
    <row r="1279" spans="17:27" x14ac:dyDescent="0.25">
      <c r="Q1279">
        <v>50533702</v>
      </c>
      <c r="R1279">
        <v>885</v>
      </c>
      <c r="S1279" t="s">
        <v>239</v>
      </c>
      <c r="T1279" t="s">
        <v>524</v>
      </c>
      <c r="U1279" t="s">
        <v>410</v>
      </c>
      <c r="V1279">
        <v>4</v>
      </c>
      <c r="W1279">
        <v>2021</v>
      </c>
      <c r="X1279" s="39">
        <v>45781</v>
      </c>
      <c r="Y1279" s="39">
        <v>46151</v>
      </c>
      <c r="Z1279" t="s">
        <v>119</v>
      </c>
      <c r="AA1279" t="s">
        <v>525</v>
      </c>
    </row>
    <row r="1280" spans="17:27" x14ac:dyDescent="0.25">
      <c r="Q1280">
        <v>66089102</v>
      </c>
      <c r="R1280">
        <v>672</v>
      </c>
      <c r="S1280" t="s">
        <v>255</v>
      </c>
      <c r="T1280" t="s">
        <v>514</v>
      </c>
      <c r="U1280" t="s">
        <v>872</v>
      </c>
      <c r="V1280">
        <v>6</v>
      </c>
      <c r="W1280">
        <v>2021</v>
      </c>
      <c r="X1280" s="39">
        <v>45781</v>
      </c>
      <c r="Y1280" s="39">
        <v>46196</v>
      </c>
      <c r="Z1280" t="s">
        <v>133</v>
      </c>
      <c r="AA1280" t="s">
        <v>257</v>
      </c>
    </row>
    <row r="1281" spans="17:27" x14ac:dyDescent="0.25">
      <c r="Q1281">
        <v>8000750</v>
      </c>
      <c r="R1281">
        <v>839</v>
      </c>
      <c r="S1281" t="s">
        <v>244</v>
      </c>
      <c r="T1281" t="s">
        <v>280</v>
      </c>
      <c r="U1281" t="s">
        <v>158</v>
      </c>
      <c r="W1281">
        <v>2003</v>
      </c>
      <c r="X1281" s="39">
        <v>45430</v>
      </c>
      <c r="Y1281" s="39">
        <v>45612</v>
      </c>
      <c r="Z1281" t="s">
        <v>133</v>
      </c>
      <c r="AA1281" t="s">
        <v>127</v>
      </c>
    </row>
    <row r="1282" spans="17:27" x14ac:dyDescent="0.25">
      <c r="Q1282">
        <v>4587664</v>
      </c>
      <c r="R1282">
        <v>413</v>
      </c>
      <c r="S1282" t="s">
        <v>123</v>
      </c>
      <c r="T1282" t="s">
        <v>180</v>
      </c>
      <c r="U1282" t="s">
        <v>291</v>
      </c>
      <c r="V1282">
        <v>15</v>
      </c>
      <c r="W1282">
        <v>2008</v>
      </c>
      <c r="X1282" s="39">
        <v>45613</v>
      </c>
      <c r="Y1282" s="39">
        <v>45981</v>
      </c>
      <c r="Z1282" t="s">
        <v>133</v>
      </c>
      <c r="AA1282" t="s">
        <v>127</v>
      </c>
    </row>
    <row r="1283" spans="17:27" x14ac:dyDescent="0.25">
      <c r="Q1283">
        <v>8887762</v>
      </c>
      <c r="R1283">
        <v>751</v>
      </c>
      <c r="S1283" t="s">
        <v>231</v>
      </c>
      <c r="T1283" t="s">
        <v>873</v>
      </c>
      <c r="U1283" t="s">
        <v>215</v>
      </c>
      <c r="W1283">
        <v>2008</v>
      </c>
      <c r="X1283" s="39">
        <v>45403</v>
      </c>
      <c r="Y1283" s="39">
        <v>45791</v>
      </c>
      <c r="Z1283" t="s">
        <v>727</v>
      </c>
      <c r="AA1283" t="s">
        <v>260</v>
      </c>
    </row>
    <row r="1284" spans="17:27" x14ac:dyDescent="0.25">
      <c r="Q1284">
        <v>1344763</v>
      </c>
      <c r="R1284">
        <v>312</v>
      </c>
      <c r="S1284" t="s">
        <v>153</v>
      </c>
      <c r="T1284" t="s">
        <v>320</v>
      </c>
      <c r="U1284" t="s">
        <v>539</v>
      </c>
      <c r="W1284">
        <v>2007</v>
      </c>
      <c r="X1284" s="39">
        <v>45483</v>
      </c>
      <c r="Y1284" s="39">
        <v>45820</v>
      </c>
      <c r="Z1284" t="s">
        <v>156</v>
      </c>
      <c r="AA1284" t="s">
        <v>225</v>
      </c>
    </row>
    <row r="1285" spans="17:27" x14ac:dyDescent="0.25">
      <c r="Q1285">
        <v>38016401</v>
      </c>
      <c r="R1285">
        <v>299</v>
      </c>
      <c r="S1285" t="s">
        <v>374</v>
      </c>
      <c r="T1285" t="s">
        <v>552</v>
      </c>
      <c r="U1285" t="s">
        <v>194</v>
      </c>
      <c r="V1285">
        <v>14</v>
      </c>
      <c r="W1285">
        <v>2018</v>
      </c>
      <c r="X1285" s="39">
        <v>45781</v>
      </c>
      <c r="Y1285" s="39">
        <v>46164</v>
      </c>
      <c r="Z1285" t="s">
        <v>119</v>
      </c>
      <c r="AA1285" t="s">
        <v>511</v>
      </c>
    </row>
    <row r="1286" spans="17:27" x14ac:dyDescent="0.25">
      <c r="Q1286">
        <v>5898839</v>
      </c>
      <c r="R1286">
        <v>845</v>
      </c>
      <c r="S1286" t="s">
        <v>226</v>
      </c>
      <c r="T1286" t="s">
        <v>461</v>
      </c>
      <c r="U1286" t="s">
        <v>360</v>
      </c>
      <c r="V1286">
        <v>14</v>
      </c>
      <c r="W1286">
        <v>2016</v>
      </c>
      <c r="X1286" s="39">
        <v>45781</v>
      </c>
      <c r="Y1286" s="39">
        <v>46163</v>
      </c>
      <c r="Z1286" t="s">
        <v>116</v>
      </c>
      <c r="AA1286" t="s">
        <v>434</v>
      </c>
    </row>
    <row r="1287" spans="17:27" x14ac:dyDescent="0.25">
      <c r="Q1287">
        <v>24442501</v>
      </c>
      <c r="R1287">
        <v>155</v>
      </c>
      <c r="S1287" t="s">
        <v>149</v>
      </c>
      <c r="T1287" t="s">
        <v>874</v>
      </c>
      <c r="U1287" t="s">
        <v>875</v>
      </c>
      <c r="V1287">
        <v>15</v>
      </c>
      <c r="W1287">
        <v>2018</v>
      </c>
      <c r="X1287" s="39">
        <v>45781</v>
      </c>
      <c r="Y1287" s="39">
        <v>46142</v>
      </c>
      <c r="Z1287" t="s">
        <v>233</v>
      </c>
      <c r="AA1287" t="s">
        <v>152</v>
      </c>
    </row>
    <row r="1288" spans="17:27" x14ac:dyDescent="0.25">
      <c r="Q1288">
        <v>3052411</v>
      </c>
      <c r="R1288">
        <v>502</v>
      </c>
      <c r="S1288" t="s">
        <v>334</v>
      </c>
      <c r="T1288" t="s">
        <v>433</v>
      </c>
      <c r="U1288" t="s">
        <v>198</v>
      </c>
      <c r="V1288">
        <v>15</v>
      </c>
      <c r="W1288">
        <v>2013</v>
      </c>
      <c r="X1288" s="39">
        <v>45489</v>
      </c>
      <c r="Y1288" s="39">
        <v>45837</v>
      </c>
      <c r="Z1288" t="s">
        <v>119</v>
      </c>
      <c r="AA1288" t="s">
        <v>434</v>
      </c>
    </row>
    <row r="1289" spans="17:27" x14ac:dyDescent="0.25">
      <c r="Q1289">
        <v>4393364</v>
      </c>
      <c r="R1289">
        <v>413</v>
      </c>
      <c r="S1289" t="s">
        <v>123</v>
      </c>
      <c r="T1289" t="s">
        <v>180</v>
      </c>
      <c r="U1289" t="s">
        <v>125</v>
      </c>
      <c r="V1289">
        <v>15</v>
      </c>
      <c r="W1289">
        <v>2008</v>
      </c>
      <c r="X1289" s="39">
        <v>45388</v>
      </c>
      <c r="Y1289" s="39">
        <v>45578</v>
      </c>
      <c r="Z1289" t="s">
        <v>133</v>
      </c>
      <c r="AA1289" t="s">
        <v>127</v>
      </c>
    </row>
    <row r="1290" spans="17:27" x14ac:dyDescent="0.25">
      <c r="Q1290">
        <v>24401801</v>
      </c>
      <c r="R1290">
        <v>312</v>
      </c>
      <c r="S1290" t="s">
        <v>153</v>
      </c>
      <c r="T1290" t="s">
        <v>377</v>
      </c>
      <c r="U1290" t="s">
        <v>121</v>
      </c>
      <c r="V1290">
        <v>9</v>
      </c>
      <c r="W1290">
        <v>2018</v>
      </c>
      <c r="X1290" s="39">
        <v>45781</v>
      </c>
      <c r="Y1290" s="39">
        <v>46122</v>
      </c>
      <c r="Z1290" t="s">
        <v>362</v>
      </c>
      <c r="AA1290" t="s">
        <v>378</v>
      </c>
    </row>
    <row r="1291" spans="17:27" x14ac:dyDescent="0.25">
      <c r="Q1291">
        <v>2843361</v>
      </c>
      <c r="R1291">
        <v>413</v>
      </c>
      <c r="S1291" t="s">
        <v>123</v>
      </c>
      <c r="T1291" t="s">
        <v>124</v>
      </c>
      <c r="U1291" t="s">
        <v>125</v>
      </c>
      <c r="W1291">
        <v>2007</v>
      </c>
      <c r="X1291" s="39">
        <v>45522</v>
      </c>
      <c r="Y1291" s="39">
        <v>45850</v>
      </c>
      <c r="Z1291" t="s">
        <v>133</v>
      </c>
      <c r="AA1291" t="s">
        <v>127</v>
      </c>
    </row>
    <row r="1292" spans="17:27" x14ac:dyDescent="0.25">
      <c r="Q1292">
        <v>52716602</v>
      </c>
      <c r="R1292">
        <v>672</v>
      </c>
      <c r="S1292" t="s">
        <v>255</v>
      </c>
      <c r="T1292" t="s">
        <v>512</v>
      </c>
      <c r="U1292" t="s">
        <v>401</v>
      </c>
      <c r="V1292">
        <v>3</v>
      </c>
      <c r="W1292">
        <v>2021</v>
      </c>
      <c r="X1292" s="39">
        <v>45781</v>
      </c>
      <c r="Y1292" s="39">
        <v>46140</v>
      </c>
      <c r="Z1292" t="s">
        <v>328</v>
      </c>
      <c r="AA1292" t="s">
        <v>513</v>
      </c>
    </row>
    <row r="1293" spans="17:27" x14ac:dyDescent="0.25">
      <c r="Q1293">
        <v>4886635</v>
      </c>
      <c r="R1293">
        <v>413</v>
      </c>
      <c r="S1293" t="s">
        <v>123</v>
      </c>
      <c r="T1293" t="s">
        <v>191</v>
      </c>
      <c r="U1293" t="s">
        <v>158</v>
      </c>
      <c r="W1293">
        <v>2002</v>
      </c>
      <c r="X1293" s="39">
        <v>45402</v>
      </c>
      <c r="Y1293" s="39">
        <v>45582</v>
      </c>
      <c r="Z1293" t="s">
        <v>119</v>
      </c>
      <c r="AA1293" t="s">
        <v>127</v>
      </c>
    </row>
    <row r="1294" spans="17:27" x14ac:dyDescent="0.25">
      <c r="Q1294">
        <v>8735059</v>
      </c>
      <c r="R1294">
        <v>588</v>
      </c>
      <c r="S1294" t="s">
        <v>111</v>
      </c>
      <c r="T1294" t="s">
        <v>112</v>
      </c>
      <c r="U1294" t="s">
        <v>113</v>
      </c>
      <c r="W1294">
        <v>2006</v>
      </c>
      <c r="X1294" s="39">
        <v>45440</v>
      </c>
      <c r="Y1294" s="39">
        <v>45780</v>
      </c>
      <c r="Z1294" t="s">
        <v>116</v>
      </c>
      <c r="AA1294" t="s">
        <v>115</v>
      </c>
    </row>
    <row r="1295" spans="17:27" x14ac:dyDescent="0.25">
      <c r="Q1295">
        <v>5164731</v>
      </c>
      <c r="R1295">
        <v>312</v>
      </c>
      <c r="S1295" t="s">
        <v>153</v>
      </c>
      <c r="T1295" t="s">
        <v>504</v>
      </c>
      <c r="V1295">
        <v>7</v>
      </c>
      <c r="W1295">
        <v>2014</v>
      </c>
      <c r="X1295" s="39">
        <v>45781</v>
      </c>
      <c r="Y1295" s="39">
        <v>46120</v>
      </c>
      <c r="Z1295" t="s">
        <v>119</v>
      </c>
      <c r="AA1295" t="s">
        <v>505</v>
      </c>
    </row>
    <row r="1296" spans="17:27" x14ac:dyDescent="0.25">
      <c r="Q1296">
        <v>7476763</v>
      </c>
      <c r="R1296">
        <v>413</v>
      </c>
      <c r="S1296" t="s">
        <v>123</v>
      </c>
      <c r="T1296" t="s">
        <v>159</v>
      </c>
      <c r="U1296" t="s">
        <v>158</v>
      </c>
      <c r="V1296">
        <v>15</v>
      </c>
      <c r="W1296">
        <v>2008</v>
      </c>
      <c r="X1296" s="39">
        <v>45539</v>
      </c>
      <c r="Y1296" s="39">
        <v>45832</v>
      </c>
      <c r="Z1296" t="s">
        <v>133</v>
      </c>
      <c r="AA1296" t="s">
        <v>127</v>
      </c>
    </row>
    <row r="1297" spans="17:27" x14ac:dyDescent="0.25">
      <c r="Q1297">
        <v>7619157</v>
      </c>
      <c r="R1297">
        <v>588</v>
      </c>
      <c r="S1297" t="s">
        <v>111</v>
      </c>
      <c r="T1297" t="s">
        <v>112</v>
      </c>
      <c r="U1297" t="s">
        <v>121</v>
      </c>
      <c r="W1297">
        <v>2005</v>
      </c>
      <c r="X1297" s="39">
        <v>45803</v>
      </c>
      <c r="Y1297" s="39">
        <v>45990</v>
      </c>
      <c r="Z1297" t="s">
        <v>120</v>
      </c>
      <c r="AA1297" t="s">
        <v>115</v>
      </c>
    </row>
    <row r="1298" spans="17:27" x14ac:dyDescent="0.25">
      <c r="Q1298">
        <v>2886131</v>
      </c>
      <c r="R1298">
        <v>845</v>
      </c>
      <c r="S1298" t="s">
        <v>226</v>
      </c>
      <c r="T1298" t="s">
        <v>516</v>
      </c>
      <c r="U1298" t="s">
        <v>425</v>
      </c>
      <c r="V1298">
        <v>10</v>
      </c>
      <c r="W1298">
        <v>2014</v>
      </c>
      <c r="X1298" s="39">
        <v>45781</v>
      </c>
      <c r="Y1298" s="39">
        <v>46191</v>
      </c>
      <c r="Z1298" t="s">
        <v>876</v>
      </c>
      <c r="AA1298" t="s">
        <v>434</v>
      </c>
    </row>
    <row r="1299" spans="17:27" x14ac:dyDescent="0.25">
      <c r="Q1299">
        <v>2836260</v>
      </c>
      <c r="R1299">
        <v>650</v>
      </c>
      <c r="S1299" t="s">
        <v>436</v>
      </c>
      <c r="T1299" t="s">
        <v>691</v>
      </c>
      <c r="U1299" t="s">
        <v>692</v>
      </c>
      <c r="W1299">
        <v>2006</v>
      </c>
      <c r="X1299" s="39">
        <v>45441</v>
      </c>
      <c r="Y1299" s="39">
        <v>45800</v>
      </c>
      <c r="Z1299" t="s">
        <v>116</v>
      </c>
      <c r="AA1299" t="s">
        <v>547</v>
      </c>
    </row>
    <row r="1300" spans="17:27" x14ac:dyDescent="0.25">
      <c r="Q1300">
        <v>7329674</v>
      </c>
      <c r="R1300">
        <v>281</v>
      </c>
      <c r="S1300" t="s">
        <v>292</v>
      </c>
      <c r="T1300" t="s">
        <v>293</v>
      </c>
      <c r="U1300" t="s">
        <v>294</v>
      </c>
      <c r="V1300">
        <v>15</v>
      </c>
      <c r="W1300">
        <v>2011</v>
      </c>
      <c r="X1300" s="39">
        <v>45356</v>
      </c>
      <c r="Y1300" s="39">
        <v>45717</v>
      </c>
      <c r="Z1300" t="s">
        <v>118</v>
      </c>
      <c r="AA1300" t="s">
        <v>295</v>
      </c>
    </row>
    <row r="1301" spans="17:27" x14ac:dyDescent="0.25">
      <c r="Q1301">
        <v>9024229</v>
      </c>
      <c r="R1301">
        <v>588</v>
      </c>
      <c r="S1301" t="s">
        <v>111</v>
      </c>
      <c r="T1301" t="s">
        <v>142</v>
      </c>
      <c r="U1301" t="s">
        <v>136</v>
      </c>
      <c r="W1301">
        <v>2001</v>
      </c>
      <c r="X1301" s="39">
        <v>45803</v>
      </c>
      <c r="Y1301" s="39">
        <v>45988</v>
      </c>
      <c r="Z1301" t="s">
        <v>120</v>
      </c>
      <c r="AA1301" t="s">
        <v>143</v>
      </c>
    </row>
    <row r="1302" spans="17:27" x14ac:dyDescent="0.25">
      <c r="Q1302">
        <v>3629614</v>
      </c>
      <c r="R1302">
        <v>413</v>
      </c>
      <c r="S1302" t="s">
        <v>123</v>
      </c>
      <c r="T1302" t="s">
        <v>124</v>
      </c>
      <c r="U1302" t="s">
        <v>125</v>
      </c>
      <c r="W1302">
        <v>2006</v>
      </c>
      <c r="X1302" s="39">
        <v>45803</v>
      </c>
      <c r="Y1302" s="39">
        <v>46172</v>
      </c>
      <c r="Z1302" t="s">
        <v>133</v>
      </c>
      <c r="AA1302" t="s">
        <v>127</v>
      </c>
    </row>
    <row r="1303" spans="17:27" x14ac:dyDescent="0.25">
      <c r="Q1303">
        <v>8785759</v>
      </c>
      <c r="R1303">
        <v>588</v>
      </c>
      <c r="S1303" t="s">
        <v>111</v>
      </c>
      <c r="T1303" t="s">
        <v>112</v>
      </c>
      <c r="U1303" t="s">
        <v>113</v>
      </c>
      <c r="W1303">
        <v>2006</v>
      </c>
      <c r="X1303" s="39">
        <v>45803</v>
      </c>
      <c r="Y1303" s="39">
        <v>46143</v>
      </c>
      <c r="Z1303" t="s">
        <v>116</v>
      </c>
      <c r="AA1303" t="s">
        <v>115</v>
      </c>
    </row>
    <row r="1304" spans="17:27" x14ac:dyDescent="0.25">
      <c r="Q1304">
        <v>7329723</v>
      </c>
      <c r="R1304">
        <v>413</v>
      </c>
      <c r="S1304" t="s">
        <v>123</v>
      </c>
      <c r="T1304" t="s">
        <v>138</v>
      </c>
      <c r="U1304" t="s">
        <v>125</v>
      </c>
      <c r="W1304">
        <v>2001</v>
      </c>
      <c r="X1304" s="39">
        <v>45762</v>
      </c>
      <c r="Y1304" s="39">
        <v>45968</v>
      </c>
      <c r="Z1304" t="s">
        <v>116</v>
      </c>
      <c r="AA1304" t="s">
        <v>127</v>
      </c>
    </row>
    <row r="1305" spans="17:27" x14ac:dyDescent="0.25">
      <c r="Q1305">
        <v>2752631</v>
      </c>
      <c r="R1305">
        <v>845</v>
      </c>
      <c r="S1305" t="s">
        <v>226</v>
      </c>
      <c r="T1305" t="s">
        <v>516</v>
      </c>
      <c r="U1305" t="s">
        <v>517</v>
      </c>
      <c r="V1305">
        <v>14</v>
      </c>
      <c r="W1305">
        <v>2014</v>
      </c>
      <c r="X1305" s="39">
        <v>45424</v>
      </c>
      <c r="Y1305" s="39">
        <v>45819</v>
      </c>
      <c r="Z1305" t="s">
        <v>877</v>
      </c>
      <c r="AA1305" t="s">
        <v>434</v>
      </c>
    </row>
    <row r="1306" spans="17:27" x14ac:dyDescent="0.25">
      <c r="Q1306">
        <v>1592263</v>
      </c>
      <c r="R1306">
        <v>413</v>
      </c>
      <c r="S1306" t="s">
        <v>123</v>
      </c>
      <c r="T1306" t="s">
        <v>180</v>
      </c>
      <c r="U1306" t="s">
        <v>125</v>
      </c>
      <c r="V1306">
        <v>15</v>
      </c>
      <c r="W1306">
        <v>2008</v>
      </c>
      <c r="X1306" s="39">
        <v>45803</v>
      </c>
      <c r="Y1306" s="39">
        <v>46154</v>
      </c>
      <c r="Z1306" t="s">
        <v>133</v>
      </c>
      <c r="AA1306" t="s">
        <v>127</v>
      </c>
    </row>
    <row r="1307" spans="17:27" x14ac:dyDescent="0.25">
      <c r="Q1307">
        <v>6765656</v>
      </c>
      <c r="R1307">
        <v>588</v>
      </c>
      <c r="S1307" t="s">
        <v>111</v>
      </c>
      <c r="T1307" t="s">
        <v>135</v>
      </c>
      <c r="U1307" t="s">
        <v>136</v>
      </c>
      <c r="W1307">
        <v>2004</v>
      </c>
      <c r="X1307" s="39">
        <v>45803</v>
      </c>
      <c r="Y1307" s="39">
        <v>45998</v>
      </c>
      <c r="Z1307" t="s">
        <v>116</v>
      </c>
      <c r="AA1307" t="s">
        <v>137</v>
      </c>
    </row>
    <row r="1308" spans="17:27" x14ac:dyDescent="0.25">
      <c r="Q1308">
        <v>2492561</v>
      </c>
      <c r="R1308">
        <v>413</v>
      </c>
      <c r="S1308" t="s">
        <v>123</v>
      </c>
      <c r="T1308" t="s">
        <v>124</v>
      </c>
      <c r="U1308" t="s">
        <v>125</v>
      </c>
      <c r="W1308">
        <v>2007</v>
      </c>
      <c r="X1308" s="39">
        <v>45803</v>
      </c>
      <c r="Y1308" s="39">
        <v>46170</v>
      </c>
      <c r="Z1308" t="s">
        <v>133</v>
      </c>
      <c r="AA1308" t="s">
        <v>127</v>
      </c>
    </row>
    <row r="1309" spans="17:27" x14ac:dyDescent="0.25">
      <c r="Q1309">
        <v>3863714</v>
      </c>
      <c r="R1309">
        <v>413</v>
      </c>
      <c r="S1309" t="s">
        <v>123</v>
      </c>
      <c r="T1309" t="s">
        <v>124</v>
      </c>
      <c r="U1309" t="s">
        <v>125</v>
      </c>
      <c r="W1309">
        <v>2006</v>
      </c>
      <c r="X1309" s="39">
        <v>45464</v>
      </c>
      <c r="Y1309" s="39">
        <v>45833</v>
      </c>
      <c r="Z1309" t="s">
        <v>126</v>
      </c>
      <c r="AA1309" t="s">
        <v>127</v>
      </c>
    </row>
    <row r="1310" spans="17:27" x14ac:dyDescent="0.25">
      <c r="Q1310">
        <v>8728859</v>
      </c>
      <c r="R1310">
        <v>588</v>
      </c>
      <c r="S1310" t="s">
        <v>111</v>
      </c>
      <c r="T1310" t="s">
        <v>112</v>
      </c>
      <c r="U1310" t="s">
        <v>113</v>
      </c>
      <c r="W1310">
        <v>2006</v>
      </c>
      <c r="X1310" s="39">
        <v>45803</v>
      </c>
      <c r="Y1310" s="39">
        <v>46145</v>
      </c>
      <c r="Z1310" t="s">
        <v>116</v>
      </c>
      <c r="AA1310" t="s">
        <v>115</v>
      </c>
    </row>
    <row r="1311" spans="17:27" x14ac:dyDescent="0.25">
      <c r="Q1311">
        <v>1612461</v>
      </c>
      <c r="R1311">
        <v>588</v>
      </c>
      <c r="S1311" t="s">
        <v>111</v>
      </c>
      <c r="T1311" t="s">
        <v>112</v>
      </c>
      <c r="U1311" t="s">
        <v>113</v>
      </c>
      <c r="W1311">
        <v>2007</v>
      </c>
      <c r="X1311" s="39">
        <v>45803</v>
      </c>
      <c r="Y1311" s="39">
        <v>46150</v>
      </c>
      <c r="Z1311" t="s">
        <v>120</v>
      </c>
      <c r="AA1311" t="s">
        <v>117</v>
      </c>
    </row>
    <row r="1312" spans="17:27" x14ac:dyDescent="0.25">
      <c r="Q1312">
        <v>1858161</v>
      </c>
      <c r="R1312">
        <v>734</v>
      </c>
      <c r="S1312" t="s">
        <v>139</v>
      </c>
      <c r="T1312" t="s">
        <v>207</v>
      </c>
      <c r="U1312" t="s">
        <v>208</v>
      </c>
      <c r="W1312">
        <v>2007</v>
      </c>
      <c r="X1312" s="39">
        <v>45803</v>
      </c>
      <c r="Y1312" s="39">
        <v>46169</v>
      </c>
      <c r="Z1312" t="s">
        <v>116</v>
      </c>
      <c r="AA1312" t="s">
        <v>141</v>
      </c>
    </row>
    <row r="1313" spans="17:27" x14ac:dyDescent="0.25">
      <c r="Q1313">
        <v>8109011</v>
      </c>
      <c r="R1313">
        <v>588</v>
      </c>
      <c r="S1313" t="s">
        <v>111</v>
      </c>
      <c r="T1313" t="s">
        <v>878</v>
      </c>
      <c r="U1313" t="s">
        <v>121</v>
      </c>
      <c r="V1313">
        <v>14</v>
      </c>
      <c r="W1313">
        <v>2014</v>
      </c>
      <c r="X1313" s="39">
        <v>45484</v>
      </c>
      <c r="Y1313" s="39">
        <v>45819</v>
      </c>
      <c r="Z1313" t="s">
        <v>118</v>
      </c>
      <c r="AA1313" t="s">
        <v>117</v>
      </c>
    </row>
    <row r="1314" spans="17:27" x14ac:dyDescent="0.25">
      <c r="Q1314">
        <v>3597114</v>
      </c>
      <c r="R1314">
        <v>413</v>
      </c>
      <c r="S1314" t="s">
        <v>123</v>
      </c>
      <c r="T1314" t="s">
        <v>124</v>
      </c>
      <c r="U1314" t="s">
        <v>125</v>
      </c>
      <c r="W1314">
        <v>2006</v>
      </c>
      <c r="X1314" s="39">
        <v>45803</v>
      </c>
      <c r="Y1314" s="39">
        <v>46170</v>
      </c>
      <c r="Z1314" t="s">
        <v>119</v>
      </c>
      <c r="AA1314" t="s">
        <v>127</v>
      </c>
    </row>
    <row r="1315" spans="17:27" x14ac:dyDescent="0.25">
      <c r="Q1315">
        <v>1559163</v>
      </c>
      <c r="R1315">
        <v>413</v>
      </c>
      <c r="S1315" t="s">
        <v>123</v>
      </c>
      <c r="T1315" t="s">
        <v>180</v>
      </c>
      <c r="U1315" t="s">
        <v>125</v>
      </c>
      <c r="V1315">
        <v>15</v>
      </c>
      <c r="W1315">
        <v>2008</v>
      </c>
      <c r="X1315" s="39">
        <v>45803</v>
      </c>
      <c r="Y1315" s="39">
        <v>46150</v>
      </c>
      <c r="Z1315" t="s">
        <v>133</v>
      </c>
      <c r="AA1315" t="s">
        <v>127</v>
      </c>
    </row>
    <row r="1316" spans="17:27" x14ac:dyDescent="0.25">
      <c r="Q1316">
        <v>9258456</v>
      </c>
      <c r="R1316">
        <v>839</v>
      </c>
      <c r="S1316" t="s">
        <v>244</v>
      </c>
      <c r="T1316" t="s">
        <v>245</v>
      </c>
      <c r="U1316" t="s">
        <v>125</v>
      </c>
      <c r="W1316">
        <v>2004</v>
      </c>
      <c r="X1316" s="39">
        <v>45803</v>
      </c>
      <c r="Y1316" s="39">
        <v>46020</v>
      </c>
      <c r="Z1316" t="s">
        <v>133</v>
      </c>
      <c r="AA1316" t="s">
        <v>127</v>
      </c>
    </row>
    <row r="1317" spans="17:27" x14ac:dyDescent="0.25">
      <c r="Q1317">
        <v>9854751</v>
      </c>
      <c r="R1317">
        <v>734</v>
      </c>
      <c r="S1317" t="s">
        <v>139</v>
      </c>
      <c r="T1317" t="s">
        <v>140</v>
      </c>
      <c r="U1317" t="s">
        <v>136</v>
      </c>
      <c r="W1317">
        <v>2003</v>
      </c>
      <c r="X1317" s="39">
        <v>45803</v>
      </c>
      <c r="Y1317" s="39">
        <v>45885</v>
      </c>
      <c r="Z1317" t="s">
        <v>116</v>
      </c>
      <c r="AA1317" t="s">
        <v>141</v>
      </c>
    </row>
    <row r="1318" spans="17:27" x14ac:dyDescent="0.25">
      <c r="Q1318">
        <v>4603161</v>
      </c>
      <c r="R1318">
        <v>734</v>
      </c>
      <c r="S1318" t="s">
        <v>139</v>
      </c>
      <c r="T1318" t="s">
        <v>207</v>
      </c>
      <c r="U1318" t="s">
        <v>208</v>
      </c>
      <c r="W1318">
        <v>2007</v>
      </c>
      <c r="X1318" s="39">
        <v>45703</v>
      </c>
      <c r="Y1318" s="39">
        <v>45891</v>
      </c>
      <c r="Z1318" t="s">
        <v>218</v>
      </c>
      <c r="AA1318" t="s">
        <v>141</v>
      </c>
    </row>
    <row r="1319" spans="17:27" x14ac:dyDescent="0.25">
      <c r="Q1319">
        <v>9163062</v>
      </c>
      <c r="R1319">
        <v>724</v>
      </c>
      <c r="S1319" t="s">
        <v>203</v>
      </c>
      <c r="T1319" t="s">
        <v>602</v>
      </c>
      <c r="U1319" t="s">
        <v>177</v>
      </c>
      <c r="W1319">
        <v>2008</v>
      </c>
      <c r="X1319" s="39">
        <v>45125</v>
      </c>
      <c r="Y1319" s="39">
        <v>45487</v>
      </c>
      <c r="Z1319" t="s">
        <v>190</v>
      </c>
      <c r="AA1319" t="s">
        <v>206</v>
      </c>
    </row>
    <row r="1320" spans="17:27" x14ac:dyDescent="0.25">
      <c r="Q1320">
        <v>2370161</v>
      </c>
      <c r="R1320">
        <v>413</v>
      </c>
      <c r="S1320" t="s">
        <v>123</v>
      </c>
      <c r="T1320" t="s">
        <v>124</v>
      </c>
      <c r="U1320" t="s">
        <v>125</v>
      </c>
      <c r="W1320">
        <v>2007</v>
      </c>
      <c r="X1320" s="39">
        <v>45803</v>
      </c>
      <c r="Y1320" s="39">
        <v>46159</v>
      </c>
      <c r="Z1320" t="s">
        <v>133</v>
      </c>
      <c r="AA1320" t="s">
        <v>127</v>
      </c>
    </row>
    <row r="1321" spans="17:27" x14ac:dyDescent="0.25">
      <c r="Q1321">
        <v>4013378</v>
      </c>
      <c r="R1321">
        <v>312</v>
      </c>
      <c r="S1321" t="s">
        <v>153</v>
      </c>
      <c r="T1321" t="s">
        <v>879</v>
      </c>
      <c r="U1321" t="s">
        <v>121</v>
      </c>
      <c r="V1321">
        <v>7</v>
      </c>
      <c r="W1321">
        <v>2012</v>
      </c>
      <c r="X1321" s="39">
        <v>45483</v>
      </c>
      <c r="Y1321" s="39">
        <v>45847</v>
      </c>
      <c r="Z1321" t="s">
        <v>119</v>
      </c>
      <c r="AA1321" t="s">
        <v>880</v>
      </c>
    </row>
    <row r="1322" spans="17:27" x14ac:dyDescent="0.25">
      <c r="Q1322">
        <v>6414310</v>
      </c>
      <c r="R1322">
        <v>413</v>
      </c>
      <c r="S1322" t="s">
        <v>123</v>
      </c>
      <c r="T1322" t="s">
        <v>138</v>
      </c>
      <c r="U1322" t="s">
        <v>125</v>
      </c>
      <c r="W1322">
        <v>2001</v>
      </c>
      <c r="X1322" s="39">
        <v>45369</v>
      </c>
      <c r="Y1322" s="39">
        <v>45567</v>
      </c>
      <c r="Z1322" t="s">
        <v>116</v>
      </c>
      <c r="AA1322" t="s">
        <v>127</v>
      </c>
    </row>
    <row r="1323" spans="17:27" x14ac:dyDescent="0.25">
      <c r="Q1323">
        <v>7932960</v>
      </c>
      <c r="R1323">
        <v>590</v>
      </c>
      <c r="S1323" t="s">
        <v>235</v>
      </c>
      <c r="T1323" t="s">
        <v>236</v>
      </c>
      <c r="U1323" t="s">
        <v>130</v>
      </c>
      <c r="W1323">
        <v>2007</v>
      </c>
      <c r="X1323" s="39">
        <v>45420</v>
      </c>
      <c r="Y1323" s="39">
        <v>45800</v>
      </c>
      <c r="Z1323" t="s">
        <v>116</v>
      </c>
      <c r="AA1323" t="s">
        <v>238</v>
      </c>
    </row>
    <row r="1324" spans="17:27" x14ac:dyDescent="0.25">
      <c r="Q1324">
        <v>8926761</v>
      </c>
      <c r="R1324">
        <v>751</v>
      </c>
      <c r="S1324" t="s">
        <v>231</v>
      </c>
      <c r="T1324" t="s">
        <v>528</v>
      </c>
      <c r="U1324" t="s">
        <v>215</v>
      </c>
      <c r="W1324">
        <v>2007</v>
      </c>
      <c r="X1324" s="39">
        <v>45440</v>
      </c>
      <c r="Y1324" s="39">
        <v>45727</v>
      </c>
      <c r="Z1324" t="s">
        <v>133</v>
      </c>
      <c r="AA1324" t="s">
        <v>260</v>
      </c>
    </row>
    <row r="1325" spans="17:27" x14ac:dyDescent="0.25">
      <c r="Q1325">
        <v>1241264</v>
      </c>
      <c r="R1325">
        <v>751</v>
      </c>
      <c r="S1325" t="s">
        <v>231</v>
      </c>
      <c r="T1325" t="s">
        <v>873</v>
      </c>
      <c r="U1325" t="s">
        <v>215</v>
      </c>
      <c r="W1325">
        <v>2008</v>
      </c>
      <c r="X1325" s="39">
        <v>45280</v>
      </c>
      <c r="Y1325" s="39">
        <v>45601</v>
      </c>
      <c r="Z1325" t="s">
        <v>442</v>
      </c>
      <c r="AA1325" t="s">
        <v>260</v>
      </c>
    </row>
    <row r="1326" spans="17:27" x14ac:dyDescent="0.25">
      <c r="Q1326">
        <v>4954572</v>
      </c>
      <c r="R1326">
        <v>751</v>
      </c>
      <c r="S1326" t="s">
        <v>231</v>
      </c>
      <c r="T1326" t="s">
        <v>826</v>
      </c>
      <c r="U1326" t="s">
        <v>201</v>
      </c>
      <c r="V1326">
        <v>14</v>
      </c>
      <c r="W1326">
        <v>2011</v>
      </c>
      <c r="X1326" s="39">
        <v>45354</v>
      </c>
      <c r="Y1326" s="39">
        <v>45723</v>
      </c>
      <c r="Z1326" t="s">
        <v>706</v>
      </c>
      <c r="AA1326" t="s">
        <v>827</v>
      </c>
    </row>
    <row r="1327" spans="17:27" x14ac:dyDescent="0.25">
      <c r="Q1327">
        <v>6505214</v>
      </c>
      <c r="R1327">
        <v>588</v>
      </c>
      <c r="S1327" t="s">
        <v>111</v>
      </c>
      <c r="T1327" t="s">
        <v>463</v>
      </c>
      <c r="U1327" t="s">
        <v>130</v>
      </c>
      <c r="W1327">
        <v>2006</v>
      </c>
      <c r="X1327" s="39">
        <v>45191</v>
      </c>
      <c r="Y1327" s="39">
        <v>45559</v>
      </c>
      <c r="Z1327" t="s">
        <v>118</v>
      </c>
      <c r="AA1327" t="s">
        <v>131</v>
      </c>
    </row>
    <row r="1328" spans="17:27" x14ac:dyDescent="0.25">
      <c r="Q1328">
        <v>1585163</v>
      </c>
      <c r="R1328">
        <v>413</v>
      </c>
      <c r="S1328" t="s">
        <v>123</v>
      </c>
      <c r="T1328" t="s">
        <v>159</v>
      </c>
      <c r="U1328" t="s">
        <v>158</v>
      </c>
      <c r="V1328">
        <v>15</v>
      </c>
      <c r="W1328">
        <v>2008</v>
      </c>
      <c r="X1328" s="39">
        <v>45803</v>
      </c>
      <c r="Y1328" s="39">
        <v>46151</v>
      </c>
      <c r="Z1328" t="s">
        <v>133</v>
      </c>
      <c r="AA1328" t="s">
        <v>127</v>
      </c>
    </row>
    <row r="1329" spans="17:27" x14ac:dyDescent="0.25">
      <c r="Q1329">
        <v>6001763</v>
      </c>
      <c r="R1329">
        <v>481</v>
      </c>
      <c r="S1329" t="s">
        <v>165</v>
      </c>
      <c r="T1329" t="s">
        <v>166</v>
      </c>
      <c r="U1329" t="s">
        <v>167</v>
      </c>
      <c r="V1329">
        <v>15</v>
      </c>
      <c r="W1329">
        <v>2008</v>
      </c>
      <c r="X1329" s="39">
        <v>45436</v>
      </c>
      <c r="Y1329" s="39">
        <v>45827</v>
      </c>
      <c r="Z1329" t="s">
        <v>119</v>
      </c>
      <c r="AA1329" t="s">
        <v>168</v>
      </c>
    </row>
    <row r="1330" spans="17:27" x14ac:dyDescent="0.25">
      <c r="Q1330">
        <v>9135465</v>
      </c>
      <c r="R1330">
        <v>734</v>
      </c>
      <c r="S1330" t="s">
        <v>139</v>
      </c>
      <c r="T1330" t="s">
        <v>207</v>
      </c>
      <c r="U1330" t="s">
        <v>208</v>
      </c>
      <c r="V1330">
        <v>15</v>
      </c>
      <c r="W1330">
        <v>2008</v>
      </c>
      <c r="X1330" s="39">
        <v>45701</v>
      </c>
      <c r="Y1330" s="39">
        <v>46071</v>
      </c>
      <c r="Z1330" t="s">
        <v>116</v>
      </c>
      <c r="AA1330" t="s">
        <v>141</v>
      </c>
    </row>
    <row r="1331" spans="17:27" x14ac:dyDescent="0.25">
      <c r="Q1331">
        <v>2584163</v>
      </c>
      <c r="R1331">
        <v>751</v>
      </c>
      <c r="S1331" t="s">
        <v>231</v>
      </c>
      <c r="T1331" t="s">
        <v>873</v>
      </c>
      <c r="U1331" t="s">
        <v>215</v>
      </c>
      <c r="W1331">
        <v>2008</v>
      </c>
      <c r="X1331" s="39">
        <v>45529</v>
      </c>
      <c r="Y1331" s="39">
        <v>45831</v>
      </c>
      <c r="Z1331" t="s">
        <v>133</v>
      </c>
      <c r="AA1331" t="s">
        <v>260</v>
      </c>
    </row>
    <row r="1332" spans="17:27" x14ac:dyDescent="0.25">
      <c r="Q1332">
        <v>1720763</v>
      </c>
      <c r="R1332">
        <v>413</v>
      </c>
      <c r="S1332" t="s">
        <v>123</v>
      </c>
      <c r="T1332" t="s">
        <v>159</v>
      </c>
      <c r="U1332" t="s">
        <v>158</v>
      </c>
      <c r="V1332">
        <v>15</v>
      </c>
      <c r="W1332">
        <v>2008</v>
      </c>
      <c r="X1332" s="39">
        <v>45514</v>
      </c>
      <c r="Y1332" s="39">
        <v>45804</v>
      </c>
      <c r="Z1332" t="s">
        <v>133</v>
      </c>
      <c r="AA1332" t="s">
        <v>127</v>
      </c>
    </row>
    <row r="1333" spans="17:27" x14ac:dyDescent="0.25">
      <c r="Q1333">
        <v>9484765</v>
      </c>
      <c r="R1333">
        <v>588</v>
      </c>
      <c r="S1333" t="s">
        <v>111</v>
      </c>
      <c r="T1333" t="s">
        <v>112</v>
      </c>
      <c r="U1333" t="s">
        <v>113</v>
      </c>
      <c r="V1333">
        <v>15</v>
      </c>
      <c r="W1333">
        <v>2008</v>
      </c>
      <c r="X1333" s="39">
        <v>45706</v>
      </c>
      <c r="Y1333" s="39">
        <v>46093</v>
      </c>
      <c r="Z1333" t="s">
        <v>116</v>
      </c>
      <c r="AA1333" t="s">
        <v>117</v>
      </c>
    </row>
    <row r="1334" spans="17:27" x14ac:dyDescent="0.25">
      <c r="Q1334">
        <v>4124167</v>
      </c>
      <c r="R1334">
        <v>715</v>
      </c>
      <c r="S1334" t="s">
        <v>169</v>
      </c>
      <c r="T1334" t="s">
        <v>170</v>
      </c>
      <c r="U1334" t="s">
        <v>171</v>
      </c>
      <c r="V1334">
        <v>15</v>
      </c>
      <c r="W1334">
        <v>2009</v>
      </c>
      <c r="X1334" s="39">
        <v>45284</v>
      </c>
      <c r="Y1334" s="39">
        <v>45654</v>
      </c>
      <c r="Z1334" t="s">
        <v>156</v>
      </c>
      <c r="AA1334" t="s">
        <v>172</v>
      </c>
    </row>
    <row r="1335" spans="17:27" x14ac:dyDescent="0.25">
      <c r="Q1335">
        <v>87880401</v>
      </c>
      <c r="R1335">
        <v>481</v>
      </c>
      <c r="S1335" t="s">
        <v>165</v>
      </c>
      <c r="T1335" t="s">
        <v>429</v>
      </c>
      <c r="U1335" t="s">
        <v>430</v>
      </c>
      <c r="V1335">
        <v>3</v>
      </c>
      <c r="W1335">
        <v>2020</v>
      </c>
      <c r="X1335" s="39">
        <v>45781</v>
      </c>
      <c r="Y1335" s="39">
        <v>46056</v>
      </c>
      <c r="Z1335" t="s">
        <v>119</v>
      </c>
      <c r="AA1335" t="s">
        <v>431</v>
      </c>
    </row>
    <row r="1336" spans="17:27" x14ac:dyDescent="0.25">
      <c r="Q1336">
        <v>3998661</v>
      </c>
      <c r="R1336">
        <v>734</v>
      </c>
      <c r="S1336" t="s">
        <v>139</v>
      </c>
      <c r="T1336" t="s">
        <v>207</v>
      </c>
      <c r="U1336" t="s">
        <v>208</v>
      </c>
      <c r="W1336">
        <v>2007</v>
      </c>
      <c r="X1336" s="39">
        <v>45432</v>
      </c>
      <c r="Y1336" s="39">
        <v>45836</v>
      </c>
      <c r="Z1336" t="s">
        <v>116</v>
      </c>
      <c r="AA1336" t="s">
        <v>141</v>
      </c>
    </row>
    <row r="1337" spans="17:27" x14ac:dyDescent="0.25">
      <c r="Q1337">
        <v>42242103</v>
      </c>
      <c r="R1337">
        <v>845</v>
      </c>
      <c r="S1337" t="s">
        <v>226</v>
      </c>
      <c r="T1337" t="s">
        <v>737</v>
      </c>
      <c r="U1337" t="s">
        <v>881</v>
      </c>
      <c r="V1337">
        <v>13</v>
      </c>
      <c r="W1337">
        <v>2023</v>
      </c>
      <c r="X1337" s="39">
        <v>45035</v>
      </c>
      <c r="Y1337" s="39">
        <v>46130</v>
      </c>
      <c r="Z1337" t="s">
        <v>575</v>
      </c>
      <c r="AA1337" t="s">
        <v>358</v>
      </c>
    </row>
    <row r="1338" spans="17:27" x14ac:dyDescent="0.25">
      <c r="Q1338">
        <v>7044163</v>
      </c>
      <c r="R1338">
        <v>588</v>
      </c>
      <c r="S1338" t="s">
        <v>111</v>
      </c>
      <c r="T1338" t="s">
        <v>112</v>
      </c>
      <c r="U1338" t="s">
        <v>113</v>
      </c>
      <c r="V1338">
        <v>15</v>
      </c>
      <c r="W1338">
        <v>2008</v>
      </c>
      <c r="X1338" s="39">
        <v>45694</v>
      </c>
      <c r="Y1338" s="39">
        <v>45845</v>
      </c>
      <c r="Z1338" t="s">
        <v>116</v>
      </c>
      <c r="AA1338" t="s">
        <v>117</v>
      </c>
    </row>
    <row r="1339" spans="17:27" x14ac:dyDescent="0.25">
      <c r="Q1339">
        <v>1159250</v>
      </c>
      <c r="R1339">
        <v>839</v>
      </c>
      <c r="S1339" t="s">
        <v>244</v>
      </c>
      <c r="T1339" t="s">
        <v>245</v>
      </c>
      <c r="U1339" t="s">
        <v>125</v>
      </c>
      <c r="W1339">
        <v>2003</v>
      </c>
      <c r="X1339" s="39">
        <v>45642</v>
      </c>
      <c r="Y1339" s="39">
        <v>45804</v>
      </c>
      <c r="Z1339" t="s">
        <v>133</v>
      </c>
      <c r="AA1339" t="s">
        <v>127</v>
      </c>
    </row>
    <row r="1340" spans="17:27" x14ac:dyDescent="0.25">
      <c r="Q1340">
        <v>4249661</v>
      </c>
      <c r="R1340">
        <v>734</v>
      </c>
      <c r="S1340" t="s">
        <v>139</v>
      </c>
      <c r="T1340" t="s">
        <v>207</v>
      </c>
      <c r="U1340" t="s">
        <v>208</v>
      </c>
      <c r="W1340">
        <v>2007</v>
      </c>
      <c r="X1340" s="39">
        <v>45141</v>
      </c>
      <c r="Y1340" s="39">
        <v>45488</v>
      </c>
      <c r="Z1340" t="s">
        <v>218</v>
      </c>
      <c r="AA1340" t="s">
        <v>141</v>
      </c>
    </row>
    <row r="1341" spans="17:27" x14ac:dyDescent="0.25">
      <c r="Q1341">
        <v>2494961</v>
      </c>
      <c r="R1341">
        <v>413</v>
      </c>
      <c r="S1341" t="s">
        <v>123</v>
      </c>
      <c r="T1341" t="s">
        <v>124</v>
      </c>
      <c r="U1341" t="s">
        <v>125</v>
      </c>
      <c r="W1341">
        <v>2007</v>
      </c>
      <c r="X1341" s="39">
        <v>45803</v>
      </c>
      <c r="Y1341" s="39">
        <v>46171</v>
      </c>
      <c r="Z1341" t="s">
        <v>184</v>
      </c>
      <c r="AA1341" t="s">
        <v>127</v>
      </c>
    </row>
    <row r="1342" spans="17:27" x14ac:dyDescent="0.25">
      <c r="Q1342">
        <v>7375761</v>
      </c>
      <c r="R1342">
        <v>481</v>
      </c>
      <c r="S1342" t="s">
        <v>165</v>
      </c>
      <c r="T1342" t="s">
        <v>565</v>
      </c>
      <c r="U1342" t="s">
        <v>228</v>
      </c>
      <c r="W1342">
        <v>2007</v>
      </c>
      <c r="X1342" s="39">
        <v>45324</v>
      </c>
      <c r="Y1342" s="39">
        <v>45531</v>
      </c>
      <c r="Z1342" t="s">
        <v>119</v>
      </c>
      <c r="AA1342" t="s">
        <v>373</v>
      </c>
    </row>
    <row r="1343" spans="17:27" x14ac:dyDescent="0.25">
      <c r="Q1343">
        <v>6928074</v>
      </c>
      <c r="R1343">
        <v>253</v>
      </c>
      <c r="S1343" t="s">
        <v>196</v>
      </c>
      <c r="T1343" t="s">
        <v>197</v>
      </c>
      <c r="U1343" t="s">
        <v>198</v>
      </c>
      <c r="V1343">
        <v>15</v>
      </c>
      <c r="W1343">
        <v>2011</v>
      </c>
      <c r="X1343" s="39">
        <v>45381</v>
      </c>
      <c r="Y1343" s="39">
        <v>45745</v>
      </c>
      <c r="Z1343" t="s">
        <v>184</v>
      </c>
      <c r="AA1343" t="s">
        <v>200</v>
      </c>
    </row>
    <row r="1344" spans="17:27" x14ac:dyDescent="0.25">
      <c r="Q1344">
        <v>4180264</v>
      </c>
      <c r="R1344">
        <v>413</v>
      </c>
      <c r="S1344" t="s">
        <v>123</v>
      </c>
      <c r="T1344" t="s">
        <v>159</v>
      </c>
      <c r="U1344" t="s">
        <v>158</v>
      </c>
      <c r="V1344">
        <v>15</v>
      </c>
      <c r="W1344">
        <v>2008</v>
      </c>
      <c r="X1344" s="39">
        <v>45628</v>
      </c>
      <c r="Y1344" s="39">
        <v>45898</v>
      </c>
      <c r="Z1344" t="s">
        <v>133</v>
      </c>
      <c r="AA1344" t="s">
        <v>127</v>
      </c>
    </row>
    <row r="1345" spans="17:27" x14ac:dyDescent="0.25">
      <c r="Q1345">
        <v>2060966</v>
      </c>
      <c r="R1345">
        <v>590</v>
      </c>
      <c r="S1345" t="s">
        <v>235</v>
      </c>
      <c r="T1345" t="s">
        <v>236</v>
      </c>
      <c r="U1345" t="s">
        <v>130</v>
      </c>
      <c r="V1345">
        <v>15</v>
      </c>
      <c r="W1345">
        <v>2008</v>
      </c>
      <c r="X1345" s="39">
        <v>45364</v>
      </c>
      <c r="Y1345" s="39">
        <v>45726</v>
      </c>
      <c r="Z1345" t="s">
        <v>116</v>
      </c>
      <c r="AA1345" t="s">
        <v>238</v>
      </c>
    </row>
    <row r="1346" spans="17:27" x14ac:dyDescent="0.25">
      <c r="Q1346">
        <v>72089302</v>
      </c>
      <c r="R1346">
        <v>299</v>
      </c>
      <c r="S1346" t="s">
        <v>374</v>
      </c>
      <c r="T1346" t="s">
        <v>833</v>
      </c>
      <c r="U1346" t="s">
        <v>393</v>
      </c>
      <c r="V1346">
        <v>11</v>
      </c>
      <c r="W1346">
        <v>2022</v>
      </c>
      <c r="X1346" s="39">
        <v>45757</v>
      </c>
      <c r="Y1346" s="39">
        <v>46150</v>
      </c>
      <c r="Z1346" t="s">
        <v>184</v>
      </c>
      <c r="AA1346" t="s">
        <v>564</v>
      </c>
    </row>
    <row r="1347" spans="17:27" x14ac:dyDescent="0.25">
      <c r="Q1347">
        <v>9856467</v>
      </c>
      <c r="R1347">
        <v>683</v>
      </c>
      <c r="S1347" t="s">
        <v>192</v>
      </c>
      <c r="T1347" t="s">
        <v>351</v>
      </c>
      <c r="U1347" t="s">
        <v>194</v>
      </c>
      <c r="V1347">
        <v>15</v>
      </c>
      <c r="W1347">
        <v>2008</v>
      </c>
      <c r="X1347" s="39">
        <v>45643</v>
      </c>
      <c r="Y1347" s="39">
        <v>45921</v>
      </c>
      <c r="Z1347" t="s">
        <v>156</v>
      </c>
      <c r="AA1347" t="s">
        <v>352</v>
      </c>
    </row>
    <row r="1348" spans="17:27" x14ac:dyDescent="0.25">
      <c r="Q1348">
        <v>8231762</v>
      </c>
      <c r="R1348">
        <v>588</v>
      </c>
      <c r="S1348" t="s">
        <v>111</v>
      </c>
      <c r="T1348" t="s">
        <v>112</v>
      </c>
      <c r="U1348" t="s">
        <v>121</v>
      </c>
      <c r="V1348">
        <v>15</v>
      </c>
      <c r="W1348">
        <v>2008</v>
      </c>
      <c r="X1348" s="39">
        <v>45803</v>
      </c>
      <c r="Y1348" s="39">
        <v>46148</v>
      </c>
      <c r="Z1348" t="s">
        <v>119</v>
      </c>
      <c r="AA1348" t="s">
        <v>115</v>
      </c>
    </row>
    <row r="1349" spans="17:27" x14ac:dyDescent="0.25">
      <c r="Q1349">
        <v>5660014</v>
      </c>
      <c r="R1349">
        <v>114</v>
      </c>
      <c r="S1349" t="s">
        <v>176</v>
      </c>
      <c r="T1349">
        <v>211.054</v>
      </c>
      <c r="U1349" t="s">
        <v>177</v>
      </c>
      <c r="W1349">
        <v>2006</v>
      </c>
      <c r="X1349" s="39">
        <v>45518</v>
      </c>
      <c r="Y1349" s="39">
        <v>45868</v>
      </c>
      <c r="Z1349" t="s">
        <v>116</v>
      </c>
      <c r="AA1349" t="s">
        <v>267</v>
      </c>
    </row>
    <row r="1350" spans="17:27" x14ac:dyDescent="0.25">
      <c r="Q1350">
        <v>7719978</v>
      </c>
      <c r="R1350">
        <v>845</v>
      </c>
      <c r="S1350" t="s">
        <v>226</v>
      </c>
      <c r="T1350" t="s">
        <v>357</v>
      </c>
      <c r="U1350" t="s">
        <v>425</v>
      </c>
      <c r="V1350">
        <v>15</v>
      </c>
      <c r="W1350">
        <v>2012</v>
      </c>
      <c r="X1350" s="39">
        <v>45359</v>
      </c>
      <c r="Y1350" s="39">
        <v>45720</v>
      </c>
      <c r="Z1350" t="s">
        <v>116</v>
      </c>
      <c r="AA1350" t="s">
        <v>358</v>
      </c>
    </row>
    <row r="1351" spans="17:27" x14ac:dyDescent="0.25">
      <c r="Q1351">
        <v>7651663</v>
      </c>
      <c r="R1351">
        <v>430</v>
      </c>
      <c r="S1351" t="s">
        <v>274</v>
      </c>
      <c r="T1351" t="s">
        <v>882</v>
      </c>
      <c r="U1351" t="s">
        <v>883</v>
      </c>
      <c r="V1351">
        <v>15</v>
      </c>
      <c r="W1351">
        <v>2008</v>
      </c>
      <c r="X1351" s="39">
        <v>45497</v>
      </c>
      <c r="Y1351" s="39">
        <v>45866</v>
      </c>
      <c r="Z1351" t="s">
        <v>133</v>
      </c>
      <c r="AA1351" t="s">
        <v>277</v>
      </c>
    </row>
    <row r="1352" spans="17:27" x14ac:dyDescent="0.25">
      <c r="Q1352">
        <v>8428164</v>
      </c>
      <c r="R1352">
        <v>481</v>
      </c>
      <c r="S1352" t="s">
        <v>165</v>
      </c>
      <c r="T1352" t="s">
        <v>884</v>
      </c>
      <c r="U1352" t="s">
        <v>177</v>
      </c>
      <c r="V1352">
        <v>15</v>
      </c>
      <c r="W1352">
        <v>2008</v>
      </c>
      <c r="X1352" s="39">
        <v>45260</v>
      </c>
      <c r="Y1352" s="39">
        <v>45631</v>
      </c>
      <c r="Z1352" t="s">
        <v>116</v>
      </c>
      <c r="AA1352" t="s">
        <v>615</v>
      </c>
    </row>
    <row r="1353" spans="17:27" x14ac:dyDescent="0.25">
      <c r="Q1353">
        <v>7931263</v>
      </c>
      <c r="R1353">
        <v>413</v>
      </c>
      <c r="S1353" t="s">
        <v>123</v>
      </c>
      <c r="T1353" t="s">
        <v>180</v>
      </c>
      <c r="U1353" t="s">
        <v>125</v>
      </c>
      <c r="V1353">
        <v>15</v>
      </c>
      <c r="W1353">
        <v>2008</v>
      </c>
      <c r="X1353" s="39">
        <v>45699</v>
      </c>
      <c r="Y1353" s="39">
        <v>45881</v>
      </c>
      <c r="Z1353" t="s">
        <v>328</v>
      </c>
      <c r="AA1353" t="s">
        <v>127</v>
      </c>
    </row>
    <row r="1354" spans="17:27" x14ac:dyDescent="0.25">
      <c r="Q1354">
        <v>5276558</v>
      </c>
      <c r="R1354">
        <v>588</v>
      </c>
      <c r="S1354" t="s">
        <v>111</v>
      </c>
      <c r="T1354" t="s">
        <v>112</v>
      </c>
      <c r="U1354" t="s">
        <v>121</v>
      </c>
      <c r="W1354">
        <v>2005</v>
      </c>
      <c r="X1354" s="39">
        <v>45554</v>
      </c>
      <c r="Y1354" s="39">
        <v>45913</v>
      </c>
      <c r="Z1354" t="s">
        <v>116</v>
      </c>
      <c r="AA1354" t="s">
        <v>115</v>
      </c>
    </row>
    <row r="1355" spans="17:27" x14ac:dyDescent="0.25">
      <c r="Q1355">
        <v>1058573</v>
      </c>
      <c r="R1355">
        <v>253</v>
      </c>
      <c r="S1355" t="s">
        <v>196</v>
      </c>
      <c r="T1355" t="s">
        <v>243</v>
      </c>
      <c r="U1355" t="s">
        <v>198</v>
      </c>
      <c r="V1355">
        <v>15</v>
      </c>
      <c r="W1355">
        <v>2010</v>
      </c>
      <c r="X1355" s="39">
        <v>45362</v>
      </c>
      <c r="Y1355" s="39">
        <v>45729</v>
      </c>
      <c r="Z1355" t="s">
        <v>246</v>
      </c>
      <c r="AA1355" t="s">
        <v>200</v>
      </c>
    </row>
    <row r="1356" spans="17:27" x14ac:dyDescent="0.25">
      <c r="Q1356">
        <v>7404638</v>
      </c>
      <c r="R1356">
        <v>416</v>
      </c>
      <c r="S1356" t="s">
        <v>408</v>
      </c>
      <c r="T1356" t="s">
        <v>885</v>
      </c>
      <c r="U1356" t="s">
        <v>136</v>
      </c>
      <c r="V1356">
        <v>15</v>
      </c>
      <c r="W1356">
        <v>2016</v>
      </c>
      <c r="X1356" s="39">
        <v>45757</v>
      </c>
      <c r="Y1356" s="39">
        <v>46115</v>
      </c>
      <c r="Z1356" t="s">
        <v>156</v>
      </c>
      <c r="AA1356" t="s">
        <v>643</v>
      </c>
    </row>
    <row r="1357" spans="17:27" x14ac:dyDescent="0.25">
      <c r="Q1357">
        <v>43959803</v>
      </c>
      <c r="R1357">
        <v>885</v>
      </c>
      <c r="S1357" t="s">
        <v>239</v>
      </c>
      <c r="T1357" t="s">
        <v>749</v>
      </c>
      <c r="U1357" t="s">
        <v>151</v>
      </c>
      <c r="V1357">
        <v>15</v>
      </c>
      <c r="W1357">
        <v>2023</v>
      </c>
      <c r="X1357" s="39">
        <v>45029</v>
      </c>
      <c r="Y1357" s="39">
        <v>46124</v>
      </c>
      <c r="Z1357" t="s">
        <v>119</v>
      </c>
      <c r="AA1357" t="s">
        <v>750</v>
      </c>
    </row>
    <row r="1358" spans="17:27" x14ac:dyDescent="0.25">
      <c r="Q1358">
        <v>3750914</v>
      </c>
      <c r="R1358">
        <v>413</v>
      </c>
      <c r="S1358" t="s">
        <v>123</v>
      </c>
      <c r="T1358" t="s">
        <v>179</v>
      </c>
      <c r="U1358" t="s">
        <v>158</v>
      </c>
      <c r="W1358">
        <v>2006</v>
      </c>
      <c r="X1358" s="39">
        <v>45498</v>
      </c>
      <c r="Y1358" s="39">
        <v>45837</v>
      </c>
      <c r="Z1358" t="s">
        <v>119</v>
      </c>
      <c r="AA1358" t="s">
        <v>127</v>
      </c>
    </row>
    <row r="1359" spans="17:27" x14ac:dyDescent="0.25">
      <c r="Q1359">
        <v>9365759</v>
      </c>
      <c r="R1359">
        <v>465</v>
      </c>
      <c r="S1359" t="s">
        <v>886</v>
      </c>
      <c r="T1359" t="s">
        <v>887</v>
      </c>
      <c r="U1359" t="s">
        <v>287</v>
      </c>
      <c r="W1359">
        <v>2005</v>
      </c>
      <c r="X1359" s="39">
        <v>45757</v>
      </c>
      <c r="Y1359" s="39">
        <v>45948</v>
      </c>
      <c r="Z1359" t="s">
        <v>888</v>
      </c>
      <c r="AA1359" t="s">
        <v>889</v>
      </c>
    </row>
    <row r="1360" spans="17:27" x14ac:dyDescent="0.25">
      <c r="Q1360">
        <v>1751063</v>
      </c>
      <c r="R1360">
        <v>413</v>
      </c>
      <c r="S1360" t="s">
        <v>123</v>
      </c>
      <c r="T1360" t="s">
        <v>180</v>
      </c>
      <c r="U1360" t="s">
        <v>125</v>
      </c>
      <c r="V1360">
        <v>15</v>
      </c>
      <c r="W1360">
        <v>2008</v>
      </c>
      <c r="X1360" s="39">
        <v>45803</v>
      </c>
      <c r="Y1360" s="39">
        <v>46169</v>
      </c>
      <c r="Z1360" t="s">
        <v>126</v>
      </c>
      <c r="AA1360" t="s">
        <v>127</v>
      </c>
    </row>
    <row r="1361" spans="17:27" x14ac:dyDescent="0.25">
      <c r="Q1361">
        <v>3327214</v>
      </c>
      <c r="R1361">
        <v>588</v>
      </c>
      <c r="S1361" t="s">
        <v>111</v>
      </c>
      <c r="T1361" t="s">
        <v>112</v>
      </c>
      <c r="U1361" t="s">
        <v>113</v>
      </c>
      <c r="W1361">
        <v>2006</v>
      </c>
      <c r="X1361" s="39">
        <v>45341</v>
      </c>
      <c r="Y1361" s="39">
        <v>45442</v>
      </c>
      <c r="Z1361" t="s">
        <v>116</v>
      </c>
      <c r="AA1361" t="s">
        <v>115</v>
      </c>
    </row>
    <row r="1362" spans="17:27" x14ac:dyDescent="0.25">
      <c r="Q1362">
        <v>4488363</v>
      </c>
      <c r="R1362">
        <v>734</v>
      </c>
      <c r="S1362" t="s">
        <v>139</v>
      </c>
      <c r="T1362" t="s">
        <v>207</v>
      </c>
      <c r="U1362" t="s">
        <v>208</v>
      </c>
      <c r="W1362">
        <v>2008</v>
      </c>
      <c r="X1362" s="39">
        <v>45446</v>
      </c>
      <c r="Y1362" s="39">
        <v>45796</v>
      </c>
      <c r="Z1362" t="s">
        <v>218</v>
      </c>
      <c r="AA1362" t="s">
        <v>141</v>
      </c>
    </row>
    <row r="1363" spans="17:27" x14ac:dyDescent="0.25">
      <c r="Q1363">
        <v>9379062</v>
      </c>
      <c r="R1363">
        <v>715</v>
      </c>
      <c r="S1363" t="s">
        <v>169</v>
      </c>
      <c r="T1363" t="s">
        <v>890</v>
      </c>
      <c r="U1363" t="s">
        <v>130</v>
      </c>
      <c r="V1363">
        <v>15</v>
      </c>
      <c r="W1363">
        <v>2008</v>
      </c>
      <c r="X1363" s="39">
        <v>45498</v>
      </c>
      <c r="Y1363" s="39">
        <v>45895</v>
      </c>
      <c r="Z1363" t="s">
        <v>233</v>
      </c>
      <c r="AA1363" t="s">
        <v>172</v>
      </c>
    </row>
    <row r="1364" spans="17:27" x14ac:dyDescent="0.25">
      <c r="Q1364">
        <v>7627270</v>
      </c>
      <c r="R1364">
        <v>312</v>
      </c>
      <c r="S1364" t="s">
        <v>153</v>
      </c>
      <c r="T1364" t="s">
        <v>504</v>
      </c>
      <c r="V1364">
        <v>7</v>
      </c>
      <c r="W1364">
        <v>2011</v>
      </c>
      <c r="X1364" s="39">
        <v>45757</v>
      </c>
      <c r="Y1364" s="39">
        <v>46170</v>
      </c>
      <c r="Z1364" t="s">
        <v>119</v>
      </c>
      <c r="AA1364" t="s">
        <v>505</v>
      </c>
    </row>
    <row r="1365" spans="17:27" x14ac:dyDescent="0.25">
      <c r="Q1365">
        <v>3451956</v>
      </c>
      <c r="R1365">
        <v>839</v>
      </c>
      <c r="S1365" t="s">
        <v>244</v>
      </c>
      <c r="T1365" t="s">
        <v>245</v>
      </c>
      <c r="U1365" t="s">
        <v>125</v>
      </c>
      <c r="W1365">
        <v>2004</v>
      </c>
      <c r="X1365" s="39">
        <v>45660</v>
      </c>
      <c r="Y1365" s="39">
        <v>45810</v>
      </c>
      <c r="Z1365" t="s">
        <v>727</v>
      </c>
      <c r="AA1365" t="s">
        <v>127</v>
      </c>
    </row>
    <row r="1366" spans="17:27" x14ac:dyDescent="0.25">
      <c r="Q1366">
        <v>2220863</v>
      </c>
      <c r="R1366">
        <v>590</v>
      </c>
      <c r="S1366" t="s">
        <v>235</v>
      </c>
      <c r="T1366" t="s">
        <v>236</v>
      </c>
      <c r="U1366" t="s">
        <v>130</v>
      </c>
      <c r="V1366">
        <v>15</v>
      </c>
      <c r="W1366">
        <v>2008</v>
      </c>
      <c r="X1366" s="39">
        <v>45432</v>
      </c>
      <c r="Y1366" s="39">
        <v>45805</v>
      </c>
      <c r="Z1366" t="s">
        <v>390</v>
      </c>
      <c r="AA1366" t="s">
        <v>238</v>
      </c>
    </row>
    <row r="1367" spans="17:27" x14ac:dyDescent="0.25">
      <c r="Q1367">
        <v>5289759</v>
      </c>
      <c r="R1367">
        <v>588</v>
      </c>
      <c r="S1367" t="s">
        <v>111</v>
      </c>
      <c r="T1367" t="s">
        <v>112</v>
      </c>
      <c r="U1367" t="s">
        <v>113</v>
      </c>
      <c r="W1367">
        <v>2005</v>
      </c>
      <c r="X1367" s="39">
        <v>45386</v>
      </c>
      <c r="Y1367" s="39">
        <v>45702</v>
      </c>
      <c r="Z1367" t="s">
        <v>119</v>
      </c>
      <c r="AA1367" t="s">
        <v>115</v>
      </c>
    </row>
    <row r="1368" spans="17:27" x14ac:dyDescent="0.25">
      <c r="Q1368">
        <v>76140601</v>
      </c>
      <c r="R1368">
        <v>839</v>
      </c>
      <c r="S1368" t="s">
        <v>244</v>
      </c>
      <c r="T1368" t="s">
        <v>349</v>
      </c>
      <c r="U1368" t="s">
        <v>381</v>
      </c>
      <c r="V1368">
        <v>3</v>
      </c>
      <c r="W1368">
        <v>2019</v>
      </c>
      <c r="X1368" s="39">
        <v>45757</v>
      </c>
      <c r="Y1368" s="39">
        <v>46154</v>
      </c>
      <c r="Z1368" t="s">
        <v>575</v>
      </c>
      <c r="AA1368" t="s">
        <v>350</v>
      </c>
    </row>
    <row r="1369" spans="17:27" x14ac:dyDescent="0.25">
      <c r="Q1369">
        <v>5350265</v>
      </c>
      <c r="R1369">
        <v>588</v>
      </c>
      <c r="S1369" t="s">
        <v>111</v>
      </c>
      <c r="T1369" t="s">
        <v>112</v>
      </c>
      <c r="U1369" t="s">
        <v>113</v>
      </c>
      <c r="V1369">
        <v>15</v>
      </c>
      <c r="W1369">
        <v>2008</v>
      </c>
      <c r="X1369" s="39">
        <v>45757</v>
      </c>
      <c r="Y1369" s="39">
        <v>46120</v>
      </c>
      <c r="Z1369" t="s">
        <v>116</v>
      </c>
      <c r="AA1369" t="s">
        <v>117</v>
      </c>
    </row>
    <row r="1370" spans="17:27" x14ac:dyDescent="0.25">
      <c r="Q1370">
        <v>6981150</v>
      </c>
      <c r="R1370">
        <v>588</v>
      </c>
      <c r="S1370" t="s">
        <v>111</v>
      </c>
      <c r="T1370" t="s">
        <v>135</v>
      </c>
      <c r="U1370" t="s">
        <v>136</v>
      </c>
      <c r="W1370">
        <v>2003</v>
      </c>
      <c r="X1370" s="39">
        <v>45579</v>
      </c>
      <c r="Y1370" s="39">
        <v>45745</v>
      </c>
      <c r="Z1370" t="s">
        <v>116</v>
      </c>
      <c r="AA1370" t="s">
        <v>137</v>
      </c>
    </row>
    <row r="1371" spans="17:27" x14ac:dyDescent="0.25">
      <c r="Q1371">
        <v>75839301</v>
      </c>
      <c r="R1371">
        <v>430</v>
      </c>
      <c r="S1371" t="s">
        <v>274</v>
      </c>
      <c r="T1371" t="s">
        <v>891</v>
      </c>
      <c r="U1371" t="s">
        <v>892</v>
      </c>
      <c r="V1371">
        <v>3</v>
      </c>
      <c r="W1371">
        <v>2019</v>
      </c>
      <c r="X1371" s="39">
        <v>45757</v>
      </c>
      <c r="Y1371" s="39">
        <v>46160</v>
      </c>
      <c r="Z1371" t="s">
        <v>119</v>
      </c>
      <c r="AA1371" t="s">
        <v>893</v>
      </c>
    </row>
    <row r="1372" spans="17:27" x14ac:dyDescent="0.25">
      <c r="Q1372">
        <v>5819127</v>
      </c>
      <c r="R1372">
        <v>588</v>
      </c>
      <c r="S1372" t="s">
        <v>111</v>
      </c>
      <c r="T1372" t="s">
        <v>458</v>
      </c>
      <c r="U1372" t="s">
        <v>194</v>
      </c>
      <c r="W1372">
        <v>1999</v>
      </c>
      <c r="X1372" s="39">
        <v>45334</v>
      </c>
      <c r="Y1372" s="39">
        <v>45515</v>
      </c>
      <c r="Z1372" t="s">
        <v>116</v>
      </c>
      <c r="AA1372" t="s">
        <v>143</v>
      </c>
    </row>
    <row r="1373" spans="17:27" x14ac:dyDescent="0.25">
      <c r="Q1373">
        <v>7604059</v>
      </c>
      <c r="R1373">
        <v>413</v>
      </c>
      <c r="S1373" t="s">
        <v>123</v>
      </c>
      <c r="T1373" t="s">
        <v>179</v>
      </c>
      <c r="U1373" t="s">
        <v>158</v>
      </c>
      <c r="W1373">
        <v>2005</v>
      </c>
      <c r="X1373" s="39">
        <v>45757</v>
      </c>
      <c r="Y1373" s="39">
        <v>45934</v>
      </c>
      <c r="Z1373" t="s">
        <v>126</v>
      </c>
      <c r="AA1373" t="s">
        <v>127</v>
      </c>
    </row>
    <row r="1374" spans="17:27" x14ac:dyDescent="0.25">
      <c r="Q1374">
        <v>3073338</v>
      </c>
      <c r="R1374">
        <v>676</v>
      </c>
      <c r="S1374" t="s">
        <v>518</v>
      </c>
      <c r="T1374" t="s">
        <v>894</v>
      </c>
      <c r="U1374" t="s">
        <v>401</v>
      </c>
      <c r="V1374">
        <v>14</v>
      </c>
      <c r="W1374">
        <v>2016</v>
      </c>
      <c r="X1374" s="39">
        <v>45758</v>
      </c>
      <c r="Y1374" s="39">
        <v>46125</v>
      </c>
      <c r="Z1374" t="s">
        <v>133</v>
      </c>
      <c r="AA1374" t="s">
        <v>895</v>
      </c>
    </row>
    <row r="1375" spans="17:27" x14ac:dyDescent="0.25">
      <c r="Q1375">
        <v>8937260</v>
      </c>
      <c r="R1375">
        <v>588</v>
      </c>
      <c r="S1375" t="s">
        <v>111</v>
      </c>
      <c r="T1375" t="s">
        <v>253</v>
      </c>
      <c r="U1375" t="s">
        <v>188</v>
      </c>
      <c r="W1375">
        <v>2006</v>
      </c>
      <c r="X1375" s="39">
        <v>45396</v>
      </c>
      <c r="Y1375" s="39">
        <v>45769</v>
      </c>
      <c r="Z1375" t="s">
        <v>119</v>
      </c>
      <c r="AA1375" t="s">
        <v>115</v>
      </c>
    </row>
    <row r="1376" spans="17:27" x14ac:dyDescent="0.25">
      <c r="Q1376">
        <v>3354963</v>
      </c>
      <c r="R1376">
        <v>281</v>
      </c>
      <c r="S1376" t="s">
        <v>292</v>
      </c>
      <c r="T1376" t="s">
        <v>316</v>
      </c>
      <c r="U1376" t="s">
        <v>294</v>
      </c>
      <c r="V1376">
        <v>15</v>
      </c>
      <c r="W1376">
        <v>2008</v>
      </c>
      <c r="X1376" s="39">
        <v>45403</v>
      </c>
      <c r="Y1376" s="39">
        <v>45783</v>
      </c>
      <c r="Z1376" t="s">
        <v>119</v>
      </c>
      <c r="AA1376" t="s">
        <v>317</v>
      </c>
    </row>
    <row r="1377" spans="17:27" x14ac:dyDescent="0.25">
      <c r="Q1377">
        <v>2015561</v>
      </c>
      <c r="R1377">
        <v>588</v>
      </c>
      <c r="S1377" t="s">
        <v>111</v>
      </c>
      <c r="T1377" t="s">
        <v>112</v>
      </c>
      <c r="U1377" t="s">
        <v>113</v>
      </c>
      <c r="W1377">
        <v>2007</v>
      </c>
      <c r="X1377" s="39">
        <v>45098</v>
      </c>
      <c r="Y1377" s="39">
        <v>45442</v>
      </c>
      <c r="Z1377" t="s">
        <v>120</v>
      </c>
      <c r="AA1377" t="s">
        <v>117</v>
      </c>
    </row>
    <row r="1378" spans="17:27" x14ac:dyDescent="0.25">
      <c r="Q1378">
        <v>14980101</v>
      </c>
      <c r="R1378">
        <v>305</v>
      </c>
      <c r="S1378" t="s">
        <v>896</v>
      </c>
      <c r="T1378" t="s">
        <v>897</v>
      </c>
      <c r="U1378" t="s">
        <v>844</v>
      </c>
      <c r="V1378">
        <v>14</v>
      </c>
      <c r="W1378">
        <v>2018</v>
      </c>
      <c r="X1378" s="39">
        <v>45758</v>
      </c>
      <c r="Y1378" s="39">
        <v>46123</v>
      </c>
      <c r="Z1378" t="s">
        <v>119</v>
      </c>
      <c r="AA1378" t="s">
        <v>241</v>
      </c>
    </row>
    <row r="1379" spans="17:27" x14ac:dyDescent="0.25">
      <c r="Q1379">
        <v>5452156</v>
      </c>
      <c r="R1379">
        <v>481</v>
      </c>
      <c r="S1379" t="s">
        <v>165</v>
      </c>
      <c r="T1379" t="s">
        <v>618</v>
      </c>
      <c r="U1379" t="s">
        <v>183</v>
      </c>
      <c r="W1379">
        <v>2004</v>
      </c>
      <c r="X1379" s="39">
        <v>45633</v>
      </c>
      <c r="Y1379" s="39">
        <v>45810</v>
      </c>
      <c r="Z1379" t="s">
        <v>116</v>
      </c>
      <c r="AA1379" t="s">
        <v>168</v>
      </c>
    </row>
    <row r="1380" spans="17:27" x14ac:dyDescent="0.25">
      <c r="Q1380">
        <v>39604301</v>
      </c>
      <c r="R1380">
        <v>724</v>
      </c>
      <c r="S1380" t="s">
        <v>203</v>
      </c>
      <c r="T1380" t="s">
        <v>898</v>
      </c>
      <c r="U1380" t="s">
        <v>220</v>
      </c>
      <c r="V1380">
        <v>15</v>
      </c>
      <c r="W1380">
        <v>2018</v>
      </c>
      <c r="X1380" s="39">
        <v>45757</v>
      </c>
      <c r="Y1380" s="39">
        <v>46135</v>
      </c>
      <c r="Z1380" t="s">
        <v>328</v>
      </c>
      <c r="AA1380" t="s">
        <v>899</v>
      </c>
    </row>
    <row r="1381" spans="17:27" x14ac:dyDescent="0.25">
      <c r="Q1381">
        <v>8797359</v>
      </c>
      <c r="R1381">
        <v>588</v>
      </c>
      <c r="S1381" t="s">
        <v>111</v>
      </c>
      <c r="T1381" t="s">
        <v>463</v>
      </c>
      <c r="U1381" t="s">
        <v>177</v>
      </c>
      <c r="W1381">
        <v>2005</v>
      </c>
      <c r="X1381" s="39">
        <v>45757</v>
      </c>
      <c r="Y1381" s="39">
        <v>45942</v>
      </c>
      <c r="Z1381" t="s">
        <v>116</v>
      </c>
      <c r="AA1381" t="s">
        <v>131</v>
      </c>
    </row>
    <row r="1382" spans="17:27" x14ac:dyDescent="0.25">
      <c r="Q1382">
        <v>7121676</v>
      </c>
      <c r="R1382">
        <v>778</v>
      </c>
      <c r="S1382" t="s">
        <v>353</v>
      </c>
      <c r="T1382" t="s">
        <v>900</v>
      </c>
      <c r="U1382" t="s">
        <v>901</v>
      </c>
      <c r="V1382">
        <v>15</v>
      </c>
      <c r="W1382">
        <v>2012</v>
      </c>
      <c r="X1382" s="39">
        <v>45757</v>
      </c>
      <c r="Y1382" s="39">
        <v>46122</v>
      </c>
      <c r="Z1382" t="s">
        <v>119</v>
      </c>
      <c r="AA1382" t="s">
        <v>407</v>
      </c>
    </row>
    <row r="1383" spans="17:27" x14ac:dyDescent="0.25">
      <c r="Q1383">
        <v>8439973</v>
      </c>
      <c r="R1383">
        <v>253</v>
      </c>
      <c r="S1383" t="s">
        <v>196</v>
      </c>
      <c r="T1383" t="s">
        <v>197</v>
      </c>
      <c r="U1383" t="s">
        <v>198</v>
      </c>
      <c r="V1383">
        <v>15</v>
      </c>
      <c r="W1383">
        <v>2010</v>
      </c>
      <c r="X1383" s="39">
        <v>45607</v>
      </c>
      <c r="Y1383" s="39">
        <v>45914</v>
      </c>
      <c r="Z1383" t="s">
        <v>184</v>
      </c>
      <c r="AA1383" t="s">
        <v>200</v>
      </c>
    </row>
    <row r="1384" spans="17:27" x14ac:dyDescent="0.25">
      <c r="Q1384">
        <v>2701217</v>
      </c>
      <c r="R1384">
        <v>312</v>
      </c>
      <c r="S1384" t="s">
        <v>153</v>
      </c>
      <c r="T1384" t="s">
        <v>902</v>
      </c>
      <c r="U1384" t="s">
        <v>444</v>
      </c>
      <c r="W1384">
        <v>1997</v>
      </c>
      <c r="X1384" s="39">
        <v>45803</v>
      </c>
      <c r="Y1384" s="39">
        <v>45975</v>
      </c>
      <c r="Z1384" t="s">
        <v>119</v>
      </c>
      <c r="AA1384" t="s">
        <v>152</v>
      </c>
    </row>
    <row r="1385" spans="17:27" x14ac:dyDescent="0.25">
      <c r="Q1385">
        <v>85946202</v>
      </c>
      <c r="R1385">
        <v>885</v>
      </c>
      <c r="S1385" t="s">
        <v>239</v>
      </c>
      <c r="T1385" t="s">
        <v>857</v>
      </c>
      <c r="U1385" t="s">
        <v>136</v>
      </c>
      <c r="V1385">
        <v>11</v>
      </c>
      <c r="W1385">
        <v>2022</v>
      </c>
      <c r="X1385" s="39">
        <v>45757</v>
      </c>
      <c r="Y1385" s="39">
        <v>46123</v>
      </c>
      <c r="Z1385" t="s">
        <v>119</v>
      </c>
      <c r="AA1385" t="s">
        <v>368</v>
      </c>
    </row>
    <row r="1386" spans="17:27" x14ac:dyDescent="0.25">
      <c r="Q1386">
        <v>6206665</v>
      </c>
      <c r="R1386">
        <v>588</v>
      </c>
      <c r="S1386" t="s">
        <v>111</v>
      </c>
      <c r="T1386" t="s">
        <v>129</v>
      </c>
      <c r="U1386" t="s">
        <v>177</v>
      </c>
      <c r="V1386">
        <v>15</v>
      </c>
      <c r="W1386">
        <v>2008</v>
      </c>
      <c r="X1386" s="39">
        <v>45440</v>
      </c>
      <c r="Y1386" s="39">
        <v>45805</v>
      </c>
      <c r="Z1386" t="s">
        <v>116</v>
      </c>
      <c r="AA1386" t="s">
        <v>131</v>
      </c>
    </row>
    <row r="1387" spans="17:27" x14ac:dyDescent="0.25">
      <c r="Q1387">
        <v>62747803</v>
      </c>
      <c r="R1387">
        <v>481</v>
      </c>
      <c r="S1387" t="s">
        <v>165</v>
      </c>
      <c r="T1387" t="s">
        <v>903</v>
      </c>
      <c r="U1387" t="s">
        <v>904</v>
      </c>
      <c r="V1387">
        <v>4</v>
      </c>
      <c r="W1387">
        <v>2024</v>
      </c>
      <c r="X1387" s="39">
        <v>45397</v>
      </c>
      <c r="Y1387" s="39">
        <v>46126</v>
      </c>
      <c r="Z1387" t="s">
        <v>328</v>
      </c>
      <c r="AA1387" t="s">
        <v>905</v>
      </c>
    </row>
    <row r="1388" spans="17:27" x14ac:dyDescent="0.25">
      <c r="Q1388">
        <v>3837580</v>
      </c>
      <c r="R1388">
        <v>778</v>
      </c>
      <c r="S1388" t="s">
        <v>353</v>
      </c>
      <c r="T1388" t="s">
        <v>906</v>
      </c>
      <c r="U1388" t="s">
        <v>621</v>
      </c>
      <c r="V1388">
        <v>14</v>
      </c>
      <c r="W1388">
        <v>2017</v>
      </c>
      <c r="X1388" s="39">
        <v>45759</v>
      </c>
      <c r="Y1388" s="39">
        <v>46116</v>
      </c>
      <c r="Z1388" t="s">
        <v>233</v>
      </c>
      <c r="AA1388" t="s">
        <v>907</v>
      </c>
    </row>
    <row r="1389" spans="17:27" x14ac:dyDescent="0.25">
      <c r="Q1389">
        <v>1663663</v>
      </c>
      <c r="R1389">
        <v>839</v>
      </c>
      <c r="S1389" t="s">
        <v>244</v>
      </c>
      <c r="T1389" t="s">
        <v>280</v>
      </c>
      <c r="U1389" t="s">
        <v>158</v>
      </c>
      <c r="W1389">
        <v>2007</v>
      </c>
      <c r="X1389" s="39">
        <v>45448</v>
      </c>
      <c r="Y1389" s="39">
        <v>45805</v>
      </c>
      <c r="Z1389" t="s">
        <v>119</v>
      </c>
      <c r="AA1389" t="s">
        <v>127</v>
      </c>
    </row>
    <row r="1390" spans="17:27" x14ac:dyDescent="0.25">
      <c r="Q1390">
        <v>4602063</v>
      </c>
      <c r="R1390">
        <v>588</v>
      </c>
      <c r="S1390" t="s">
        <v>111</v>
      </c>
      <c r="T1390" t="s">
        <v>112</v>
      </c>
      <c r="U1390" t="s">
        <v>113</v>
      </c>
      <c r="V1390">
        <v>15</v>
      </c>
      <c r="W1390">
        <v>2008</v>
      </c>
      <c r="X1390" s="39">
        <v>45610</v>
      </c>
      <c r="Y1390" s="39">
        <v>45792</v>
      </c>
      <c r="Z1390" t="s">
        <v>120</v>
      </c>
      <c r="AA1390" t="s">
        <v>117</v>
      </c>
    </row>
    <row r="1391" spans="17:27" x14ac:dyDescent="0.25">
      <c r="Q1391">
        <v>2331564</v>
      </c>
      <c r="R1391">
        <v>845</v>
      </c>
      <c r="S1391" t="s">
        <v>226</v>
      </c>
      <c r="T1391" t="s">
        <v>227</v>
      </c>
      <c r="U1391" t="s">
        <v>228</v>
      </c>
      <c r="W1391">
        <v>2008</v>
      </c>
      <c r="X1391" s="39">
        <v>45487</v>
      </c>
      <c r="Y1391" s="39">
        <v>45888</v>
      </c>
      <c r="Z1391" t="s">
        <v>120</v>
      </c>
      <c r="AA1391" t="s">
        <v>230</v>
      </c>
    </row>
    <row r="1392" spans="17:27" x14ac:dyDescent="0.25">
      <c r="Q1392">
        <v>6857374</v>
      </c>
      <c r="R1392">
        <v>845</v>
      </c>
      <c r="S1392" t="s">
        <v>226</v>
      </c>
      <c r="T1392" t="s">
        <v>357</v>
      </c>
      <c r="U1392" t="s">
        <v>198</v>
      </c>
      <c r="V1392">
        <v>15</v>
      </c>
      <c r="W1392">
        <v>2011</v>
      </c>
      <c r="X1392" s="39">
        <v>45372</v>
      </c>
      <c r="Y1392" s="39">
        <v>45732</v>
      </c>
      <c r="Z1392" t="s">
        <v>199</v>
      </c>
      <c r="AA1392" t="s">
        <v>358</v>
      </c>
    </row>
    <row r="1393" spans="17:27" x14ac:dyDescent="0.25">
      <c r="Q1393">
        <v>7438463</v>
      </c>
      <c r="R1393">
        <v>413</v>
      </c>
      <c r="S1393" t="s">
        <v>123</v>
      </c>
      <c r="T1393" t="s">
        <v>159</v>
      </c>
      <c r="U1393" t="s">
        <v>158</v>
      </c>
      <c r="V1393">
        <v>15</v>
      </c>
      <c r="W1393">
        <v>2008</v>
      </c>
      <c r="X1393" s="39">
        <v>45344</v>
      </c>
      <c r="Y1393" s="39">
        <v>45459</v>
      </c>
      <c r="Z1393" t="s">
        <v>133</v>
      </c>
      <c r="AA1393" t="s">
        <v>127</v>
      </c>
    </row>
    <row r="1394" spans="17:27" x14ac:dyDescent="0.25">
      <c r="Q1394">
        <v>4792059</v>
      </c>
      <c r="R1394">
        <v>588</v>
      </c>
      <c r="S1394" t="s">
        <v>111</v>
      </c>
      <c r="T1394" t="s">
        <v>112</v>
      </c>
      <c r="U1394" t="s">
        <v>121</v>
      </c>
      <c r="W1394">
        <v>2005</v>
      </c>
      <c r="X1394" s="39">
        <v>45671</v>
      </c>
      <c r="Y1394" s="39">
        <v>46019</v>
      </c>
      <c r="Z1394" t="s">
        <v>118</v>
      </c>
      <c r="AA1394" t="s">
        <v>115</v>
      </c>
    </row>
    <row r="1395" spans="17:27" x14ac:dyDescent="0.25">
      <c r="Q1395">
        <v>8303760</v>
      </c>
      <c r="R1395">
        <v>683</v>
      </c>
      <c r="S1395" t="s">
        <v>192</v>
      </c>
      <c r="T1395" t="s">
        <v>908</v>
      </c>
      <c r="U1395" t="s">
        <v>909</v>
      </c>
      <c r="W1395">
        <v>2007</v>
      </c>
      <c r="X1395" s="39">
        <v>45248</v>
      </c>
      <c r="Y1395" s="39">
        <v>45544</v>
      </c>
      <c r="Z1395" t="s">
        <v>116</v>
      </c>
      <c r="AA1395" t="s">
        <v>910</v>
      </c>
    </row>
    <row r="1396" spans="17:27" x14ac:dyDescent="0.25">
      <c r="Q1396">
        <v>7855560</v>
      </c>
      <c r="R1396">
        <v>114</v>
      </c>
      <c r="S1396" t="s">
        <v>176</v>
      </c>
      <c r="T1396">
        <v>221.15600000000001</v>
      </c>
      <c r="W1396">
        <v>2007</v>
      </c>
      <c r="X1396" s="39">
        <v>45623</v>
      </c>
      <c r="Y1396" s="39">
        <v>45807</v>
      </c>
      <c r="Z1396" t="s">
        <v>248</v>
      </c>
      <c r="AA1396" t="s">
        <v>305</v>
      </c>
    </row>
    <row r="1397" spans="17:27" x14ac:dyDescent="0.25">
      <c r="Q1397">
        <v>1413968</v>
      </c>
      <c r="R1397">
        <v>683</v>
      </c>
      <c r="S1397" t="s">
        <v>192</v>
      </c>
      <c r="T1397" t="s">
        <v>351</v>
      </c>
      <c r="U1397" t="s">
        <v>194</v>
      </c>
      <c r="V1397">
        <v>15</v>
      </c>
      <c r="W1397">
        <v>2009</v>
      </c>
      <c r="X1397" s="39">
        <v>45481</v>
      </c>
      <c r="Y1397" s="39">
        <v>45835</v>
      </c>
      <c r="Z1397" t="s">
        <v>116</v>
      </c>
      <c r="AA1397" t="s">
        <v>352</v>
      </c>
    </row>
    <row r="1398" spans="17:27" x14ac:dyDescent="0.25">
      <c r="Q1398">
        <v>9680829</v>
      </c>
      <c r="R1398">
        <v>588</v>
      </c>
      <c r="S1398" t="s">
        <v>111</v>
      </c>
      <c r="T1398" t="s">
        <v>142</v>
      </c>
      <c r="U1398" t="s">
        <v>136</v>
      </c>
      <c r="W1398">
        <v>2001</v>
      </c>
      <c r="X1398" s="39">
        <v>45318</v>
      </c>
      <c r="Y1398" s="39">
        <v>45503</v>
      </c>
      <c r="Z1398" t="s">
        <v>116</v>
      </c>
      <c r="AA1398" t="s">
        <v>143</v>
      </c>
    </row>
    <row r="1399" spans="17:27" x14ac:dyDescent="0.25">
      <c r="Q1399">
        <v>7405935</v>
      </c>
      <c r="R1399">
        <v>731</v>
      </c>
      <c r="S1399" t="s">
        <v>594</v>
      </c>
      <c r="T1399" t="s">
        <v>595</v>
      </c>
      <c r="U1399" t="s">
        <v>596</v>
      </c>
      <c r="W1399">
        <v>2002</v>
      </c>
      <c r="X1399" s="39">
        <v>45467</v>
      </c>
      <c r="Y1399" s="39">
        <v>45620</v>
      </c>
      <c r="Z1399" t="s">
        <v>114</v>
      </c>
      <c r="AA1399" t="s">
        <v>597</v>
      </c>
    </row>
    <row r="1400" spans="17:27" x14ac:dyDescent="0.25">
      <c r="Q1400">
        <v>3356163</v>
      </c>
      <c r="R1400">
        <v>281</v>
      </c>
      <c r="S1400" t="s">
        <v>292</v>
      </c>
      <c r="T1400" t="s">
        <v>316</v>
      </c>
      <c r="U1400" t="s">
        <v>294</v>
      </c>
      <c r="V1400">
        <v>15</v>
      </c>
      <c r="W1400">
        <v>2008</v>
      </c>
      <c r="X1400" s="39">
        <v>45407</v>
      </c>
      <c r="Y1400" s="39">
        <v>45784</v>
      </c>
      <c r="Z1400" t="s">
        <v>133</v>
      </c>
      <c r="AA1400" t="s">
        <v>317</v>
      </c>
    </row>
    <row r="1401" spans="17:27" x14ac:dyDescent="0.25">
      <c r="Q1401">
        <v>4847175</v>
      </c>
      <c r="R1401">
        <v>730</v>
      </c>
      <c r="S1401" t="s">
        <v>421</v>
      </c>
      <c r="T1401" t="s">
        <v>672</v>
      </c>
      <c r="U1401" t="s">
        <v>208</v>
      </c>
      <c r="V1401">
        <v>15</v>
      </c>
      <c r="W1401">
        <v>2012</v>
      </c>
      <c r="X1401" s="39">
        <v>45366</v>
      </c>
      <c r="Y1401" s="39">
        <v>45733</v>
      </c>
      <c r="Z1401" t="s">
        <v>390</v>
      </c>
      <c r="AA1401" t="s">
        <v>141</v>
      </c>
    </row>
    <row r="1402" spans="17:27" x14ac:dyDescent="0.25">
      <c r="Q1402">
        <v>2411466</v>
      </c>
      <c r="R1402">
        <v>845</v>
      </c>
      <c r="S1402" t="s">
        <v>226</v>
      </c>
      <c r="T1402" t="s">
        <v>247</v>
      </c>
      <c r="U1402" t="s">
        <v>183</v>
      </c>
      <c r="W1402">
        <v>2008</v>
      </c>
      <c r="X1402" s="39">
        <v>45377</v>
      </c>
      <c r="Y1402" s="39">
        <v>45726</v>
      </c>
      <c r="Z1402" t="s">
        <v>116</v>
      </c>
      <c r="AA1402" t="s">
        <v>230</v>
      </c>
    </row>
    <row r="1403" spans="17:27" x14ac:dyDescent="0.25">
      <c r="Q1403">
        <v>7265959</v>
      </c>
      <c r="R1403">
        <v>413</v>
      </c>
      <c r="S1403" t="s">
        <v>123</v>
      </c>
      <c r="T1403" t="s">
        <v>179</v>
      </c>
      <c r="U1403" t="s">
        <v>158</v>
      </c>
      <c r="W1403">
        <v>2005</v>
      </c>
      <c r="X1403" s="39">
        <v>45667</v>
      </c>
      <c r="Y1403" s="39">
        <v>45846</v>
      </c>
      <c r="Z1403" t="s">
        <v>119</v>
      </c>
      <c r="AA1403" t="s">
        <v>127</v>
      </c>
    </row>
    <row r="1404" spans="17:27" x14ac:dyDescent="0.25">
      <c r="Q1404">
        <v>4532363</v>
      </c>
      <c r="R1404">
        <v>588</v>
      </c>
      <c r="S1404" t="s">
        <v>111</v>
      </c>
      <c r="T1404" t="s">
        <v>112</v>
      </c>
      <c r="U1404" t="s">
        <v>113</v>
      </c>
      <c r="V1404">
        <v>15</v>
      </c>
      <c r="W1404">
        <v>2008</v>
      </c>
      <c r="X1404" s="39">
        <v>45435</v>
      </c>
      <c r="Y1404" s="39">
        <v>45796</v>
      </c>
      <c r="Z1404" t="s">
        <v>118</v>
      </c>
      <c r="AA1404" t="s">
        <v>117</v>
      </c>
    </row>
    <row r="1405" spans="17:27" x14ac:dyDescent="0.25">
      <c r="Q1405">
        <v>8289228</v>
      </c>
      <c r="R1405">
        <v>683</v>
      </c>
      <c r="S1405" t="s">
        <v>192</v>
      </c>
      <c r="T1405" t="s">
        <v>911</v>
      </c>
      <c r="U1405" t="s">
        <v>912</v>
      </c>
      <c r="W1405">
        <v>2002</v>
      </c>
      <c r="X1405" s="39">
        <v>45397</v>
      </c>
      <c r="Y1405" s="39">
        <v>45610</v>
      </c>
      <c r="Z1405" t="s">
        <v>122</v>
      </c>
      <c r="AA1405" t="s">
        <v>910</v>
      </c>
    </row>
    <row r="1406" spans="17:27" x14ac:dyDescent="0.25">
      <c r="Q1406">
        <v>50272902</v>
      </c>
      <c r="R1406">
        <v>885</v>
      </c>
      <c r="S1406" t="s">
        <v>239</v>
      </c>
      <c r="T1406" t="s">
        <v>524</v>
      </c>
      <c r="U1406" t="s">
        <v>410</v>
      </c>
      <c r="V1406">
        <v>4</v>
      </c>
      <c r="W1406">
        <v>2021</v>
      </c>
      <c r="X1406" s="39">
        <v>45759</v>
      </c>
      <c r="Y1406" s="39">
        <v>46129</v>
      </c>
      <c r="Z1406" t="s">
        <v>289</v>
      </c>
      <c r="AA1406" t="s">
        <v>525</v>
      </c>
    </row>
    <row r="1407" spans="17:27" x14ac:dyDescent="0.25">
      <c r="Q1407">
        <v>4166464</v>
      </c>
      <c r="R1407">
        <v>413</v>
      </c>
      <c r="S1407" t="s">
        <v>123</v>
      </c>
      <c r="T1407" t="s">
        <v>159</v>
      </c>
      <c r="U1407" t="s">
        <v>158</v>
      </c>
      <c r="V1407">
        <v>15</v>
      </c>
      <c r="W1407">
        <v>2008</v>
      </c>
      <c r="X1407" s="39">
        <v>45531</v>
      </c>
      <c r="Y1407" s="39">
        <v>45896</v>
      </c>
      <c r="Z1407" t="s">
        <v>133</v>
      </c>
      <c r="AA1407" t="s">
        <v>127</v>
      </c>
    </row>
    <row r="1408" spans="17:27" x14ac:dyDescent="0.25">
      <c r="Q1408">
        <v>2795762</v>
      </c>
      <c r="R1408">
        <v>281</v>
      </c>
      <c r="S1408" t="s">
        <v>292</v>
      </c>
      <c r="T1408" t="s">
        <v>316</v>
      </c>
      <c r="U1408" t="s">
        <v>294</v>
      </c>
      <c r="V1408">
        <v>15</v>
      </c>
      <c r="W1408">
        <v>2007</v>
      </c>
      <c r="X1408" s="39">
        <v>45335</v>
      </c>
      <c r="Y1408" s="39">
        <v>45677</v>
      </c>
      <c r="Z1408" t="s">
        <v>133</v>
      </c>
      <c r="AA1408" t="s">
        <v>317</v>
      </c>
    </row>
    <row r="1409" spans="17:27" x14ac:dyDescent="0.25">
      <c r="Q1409">
        <v>2957663</v>
      </c>
      <c r="R1409">
        <v>650</v>
      </c>
      <c r="S1409" t="s">
        <v>436</v>
      </c>
      <c r="T1409" t="s">
        <v>867</v>
      </c>
      <c r="U1409" t="s">
        <v>913</v>
      </c>
      <c r="W1409">
        <v>2008</v>
      </c>
      <c r="X1409" s="39">
        <v>45629</v>
      </c>
      <c r="Y1409" s="39">
        <v>45833</v>
      </c>
      <c r="Z1409" t="s">
        <v>116</v>
      </c>
      <c r="AA1409" t="s">
        <v>547</v>
      </c>
    </row>
    <row r="1410" spans="17:27" x14ac:dyDescent="0.25">
      <c r="Q1410">
        <v>3208814</v>
      </c>
      <c r="R1410">
        <v>588</v>
      </c>
      <c r="S1410" t="s">
        <v>111</v>
      </c>
      <c r="T1410" t="s">
        <v>112</v>
      </c>
      <c r="U1410" t="s">
        <v>113</v>
      </c>
      <c r="W1410">
        <v>2006</v>
      </c>
      <c r="X1410" s="39">
        <v>45421</v>
      </c>
      <c r="Y1410" s="39">
        <v>45806</v>
      </c>
      <c r="Z1410" t="s">
        <v>116</v>
      </c>
      <c r="AA1410" t="s">
        <v>115</v>
      </c>
    </row>
    <row r="1411" spans="17:27" x14ac:dyDescent="0.25">
      <c r="Q1411">
        <v>6746860</v>
      </c>
      <c r="R1411">
        <v>590</v>
      </c>
      <c r="S1411" t="s">
        <v>235</v>
      </c>
      <c r="T1411" t="s">
        <v>236</v>
      </c>
      <c r="U1411" t="s">
        <v>539</v>
      </c>
      <c r="W1411">
        <v>2007</v>
      </c>
      <c r="X1411" s="39">
        <v>45453</v>
      </c>
      <c r="Y1411" s="39">
        <v>45786</v>
      </c>
      <c r="Z1411" t="s">
        <v>580</v>
      </c>
      <c r="AA1411" t="s">
        <v>238</v>
      </c>
    </row>
    <row r="1412" spans="17:27" x14ac:dyDescent="0.25">
      <c r="Q1412">
        <v>3341763</v>
      </c>
      <c r="R1412">
        <v>281</v>
      </c>
      <c r="S1412" t="s">
        <v>292</v>
      </c>
      <c r="T1412" t="s">
        <v>316</v>
      </c>
      <c r="U1412" t="s">
        <v>294</v>
      </c>
      <c r="V1412">
        <v>15</v>
      </c>
      <c r="W1412">
        <v>2008</v>
      </c>
      <c r="X1412" s="39">
        <v>45443</v>
      </c>
      <c r="Y1412" s="39">
        <v>45796</v>
      </c>
      <c r="Z1412" t="s">
        <v>133</v>
      </c>
      <c r="AA1412" t="s">
        <v>317</v>
      </c>
    </row>
    <row r="1413" spans="17:27" x14ac:dyDescent="0.25">
      <c r="Q1413">
        <v>8192362</v>
      </c>
      <c r="R1413">
        <v>734</v>
      </c>
      <c r="S1413" t="s">
        <v>139</v>
      </c>
      <c r="T1413" t="s">
        <v>207</v>
      </c>
      <c r="U1413" t="s">
        <v>208</v>
      </c>
      <c r="W1413">
        <v>2008</v>
      </c>
      <c r="X1413" s="39">
        <v>45488</v>
      </c>
      <c r="Y1413" s="39">
        <v>45782</v>
      </c>
      <c r="Z1413" t="s">
        <v>184</v>
      </c>
      <c r="AA1413" t="s">
        <v>141</v>
      </c>
    </row>
    <row r="1414" spans="17:27" x14ac:dyDescent="0.25">
      <c r="Q1414">
        <v>9915462</v>
      </c>
      <c r="R1414">
        <v>683</v>
      </c>
      <c r="S1414" t="s">
        <v>192</v>
      </c>
      <c r="T1414" t="s">
        <v>351</v>
      </c>
      <c r="U1414" t="s">
        <v>194</v>
      </c>
      <c r="V1414">
        <v>15</v>
      </c>
      <c r="W1414">
        <v>2008</v>
      </c>
      <c r="X1414" s="39">
        <v>45449</v>
      </c>
      <c r="Y1414" s="39">
        <v>45838</v>
      </c>
      <c r="Z1414" t="s">
        <v>116</v>
      </c>
      <c r="AA1414" t="s">
        <v>352</v>
      </c>
    </row>
    <row r="1415" spans="17:27" x14ac:dyDescent="0.25">
      <c r="Q1415">
        <v>3230065</v>
      </c>
      <c r="R1415">
        <v>481</v>
      </c>
      <c r="S1415" t="s">
        <v>165</v>
      </c>
      <c r="T1415" t="s">
        <v>914</v>
      </c>
      <c r="U1415" t="s">
        <v>177</v>
      </c>
      <c r="V1415">
        <v>15</v>
      </c>
      <c r="W1415">
        <v>2008</v>
      </c>
      <c r="X1415" s="39">
        <v>45331</v>
      </c>
      <c r="Y1415" s="39">
        <v>45691</v>
      </c>
      <c r="Z1415" t="s">
        <v>156</v>
      </c>
      <c r="AA1415" t="s">
        <v>348</v>
      </c>
    </row>
    <row r="1416" spans="17:27" x14ac:dyDescent="0.25">
      <c r="Q1416">
        <v>8052666</v>
      </c>
      <c r="R1416">
        <v>413</v>
      </c>
      <c r="S1416" t="s">
        <v>123</v>
      </c>
      <c r="T1416" t="s">
        <v>159</v>
      </c>
      <c r="U1416" t="s">
        <v>158</v>
      </c>
      <c r="V1416">
        <v>15</v>
      </c>
      <c r="W1416">
        <v>2008</v>
      </c>
      <c r="X1416" s="39">
        <v>45456</v>
      </c>
      <c r="Y1416" s="39">
        <v>45563</v>
      </c>
      <c r="Z1416" t="s">
        <v>133</v>
      </c>
      <c r="AA1416" t="s">
        <v>127</v>
      </c>
    </row>
    <row r="1417" spans="17:27" x14ac:dyDescent="0.25">
      <c r="Q1417">
        <v>1562063</v>
      </c>
      <c r="R1417">
        <v>413</v>
      </c>
      <c r="S1417" t="s">
        <v>123</v>
      </c>
      <c r="T1417" t="s">
        <v>180</v>
      </c>
      <c r="U1417" t="s">
        <v>125</v>
      </c>
      <c r="V1417">
        <v>15</v>
      </c>
      <c r="W1417">
        <v>2008</v>
      </c>
      <c r="X1417" s="39">
        <v>45532</v>
      </c>
      <c r="Y1417" s="39">
        <v>45785</v>
      </c>
      <c r="Z1417" t="s">
        <v>126</v>
      </c>
      <c r="AA1417" t="s">
        <v>127</v>
      </c>
    </row>
    <row r="1418" spans="17:27" x14ac:dyDescent="0.25">
      <c r="Q1418">
        <v>6436663</v>
      </c>
      <c r="R1418">
        <v>312</v>
      </c>
      <c r="S1418" t="s">
        <v>153</v>
      </c>
      <c r="T1418" t="s">
        <v>223</v>
      </c>
      <c r="U1418" t="s">
        <v>201</v>
      </c>
      <c r="W1418">
        <v>2007</v>
      </c>
      <c r="X1418" s="39">
        <v>45572</v>
      </c>
      <c r="Y1418" s="39">
        <v>45922</v>
      </c>
      <c r="Z1418" t="s">
        <v>116</v>
      </c>
      <c r="AA1418" t="s">
        <v>152</v>
      </c>
    </row>
    <row r="1419" spans="17:27" x14ac:dyDescent="0.25">
      <c r="Q1419">
        <v>4649914</v>
      </c>
      <c r="R1419">
        <v>588</v>
      </c>
      <c r="S1419" t="s">
        <v>111</v>
      </c>
      <c r="T1419" t="s">
        <v>112</v>
      </c>
      <c r="U1419" t="s">
        <v>113</v>
      </c>
      <c r="W1419">
        <v>2006</v>
      </c>
      <c r="X1419" s="39">
        <v>45400</v>
      </c>
      <c r="Y1419" s="39">
        <v>45837</v>
      </c>
      <c r="Z1419" t="s">
        <v>156</v>
      </c>
      <c r="AA1419" t="s">
        <v>115</v>
      </c>
    </row>
    <row r="1420" spans="17:27" x14ac:dyDescent="0.25">
      <c r="Q1420">
        <v>4629333</v>
      </c>
      <c r="R1420">
        <v>416</v>
      </c>
      <c r="S1420" t="s">
        <v>408</v>
      </c>
      <c r="T1420" t="s">
        <v>560</v>
      </c>
      <c r="U1420" t="s">
        <v>410</v>
      </c>
      <c r="V1420">
        <v>15</v>
      </c>
      <c r="W1420">
        <v>2015</v>
      </c>
      <c r="X1420" s="39">
        <v>45758</v>
      </c>
      <c r="Y1420" s="39">
        <v>46137</v>
      </c>
      <c r="Z1420" t="s">
        <v>119</v>
      </c>
      <c r="AA1420" t="s">
        <v>304</v>
      </c>
    </row>
    <row r="1421" spans="17:27" x14ac:dyDescent="0.25">
      <c r="Q1421">
        <v>7726901</v>
      </c>
      <c r="R1421">
        <v>413</v>
      </c>
      <c r="S1421" t="s">
        <v>123</v>
      </c>
      <c r="T1421" t="s">
        <v>179</v>
      </c>
      <c r="U1421" t="s">
        <v>158</v>
      </c>
      <c r="W1421">
        <v>2005</v>
      </c>
      <c r="X1421" s="39">
        <v>45637</v>
      </c>
      <c r="Y1421" s="39">
        <v>45911</v>
      </c>
      <c r="Z1421" t="s">
        <v>133</v>
      </c>
      <c r="AA1421" t="s">
        <v>127</v>
      </c>
    </row>
    <row r="1422" spans="17:27" x14ac:dyDescent="0.25">
      <c r="Q1422">
        <v>9826950</v>
      </c>
      <c r="R1422">
        <v>312</v>
      </c>
      <c r="S1422" t="s">
        <v>153</v>
      </c>
      <c r="T1422" t="s">
        <v>320</v>
      </c>
      <c r="U1422" t="s">
        <v>121</v>
      </c>
      <c r="W1422">
        <v>2003</v>
      </c>
      <c r="X1422" s="39">
        <v>45452</v>
      </c>
      <c r="Y1422" s="39">
        <v>45714</v>
      </c>
      <c r="Z1422" t="s">
        <v>116</v>
      </c>
      <c r="AA1422" t="s">
        <v>225</v>
      </c>
    </row>
    <row r="1423" spans="17:27" x14ac:dyDescent="0.25">
      <c r="Q1423">
        <v>8115350</v>
      </c>
      <c r="R1423">
        <v>839</v>
      </c>
      <c r="S1423" t="s">
        <v>244</v>
      </c>
      <c r="T1423" t="s">
        <v>280</v>
      </c>
      <c r="U1423" t="s">
        <v>158</v>
      </c>
      <c r="W1423">
        <v>2003</v>
      </c>
      <c r="X1423" s="39">
        <v>45672</v>
      </c>
      <c r="Y1423" s="39">
        <v>45826</v>
      </c>
      <c r="Z1423" t="s">
        <v>133</v>
      </c>
      <c r="AA1423" t="s">
        <v>127</v>
      </c>
    </row>
    <row r="1424" spans="17:27" x14ac:dyDescent="0.25">
      <c r="Q1424">
        <v>4348967</v>
      </c>
      <c r="R1424">
        <v>281</v>
      </c>
      <c r="S1424" t="s">
        <v>292</v>
      </c>
      <c r="T1424" t="s">
        <v>316</v>
      </c>
      <c r="U1424" t="s">
        <v>294</v>
      </c>
      <c r="V1424">
        <v>15</v>
      </c>
      <c r="W1424">
        <v>2008</v>
      </c>
      <c r="X1424" s="39">
        <v>45385</v>
      </c>
      <c r="Y1424" s="39">
        <v>45738</v>
      </c>
      <c r="Z1424" t="s">
        <v>133</v>
      </c>
      <c r="AA1424" t="s">
        <v>317</v>
      </c>
    </row>
    <row r="1425" spans="17:27" x14ac:dyDescent="0.25">
      <c r="Q1425">
        <v>1656463</v>
      </c>
      <c r="R1425">
        <v>413</v>
      </c>
      <c r="S1425" t="s">
        <v>123</v>
      </c>
      <c r="T1425" t="s">
        <v>132</v>
      </c>
      <c r="U1425" t="s">
        <v>125</v>
      </c>
      <c r="V1425">
        <v>9</v>
      </c>
      <c r="W1425">
        <v>2008</v>
      </c>
      <c r="X1425" s="39">
        <v>45420</v>
      </c>
      <c r="Y1425" s="39">
        <v>45797</v>
      </c>
      <c r="Z1425" t="s">
        <v>328</v>
      </c>
      <c r="AA1425" t="s">
        <v>134</v>
      </c>
    </row>
    <row r="1426" spans="17:27" x14ac:dyDescent="0.25">
      <c r="Q1426">
        <v>5263859</v>
      </c>
      <c r="R1426">
        <v>734</v>
      </c>
      <c r="S1426" t="s">
        <v>139</v>
      </c>
      <c r="T1426" t="s">
        <v>140</v>
      </c>
      <c r="U1426" t="s">
        <v>136</v>
      </c>
      <c r="W1426">
        <v>2005</v>
      </c>
      <c r="X1426" s="39">
        <v>45754</v>
      </c>
      <c r="Y1426" s="39">
        <v>45883</v>
      </c>
      <c r="Z1426" t="s">
        <v>119</v>
      </c>
      <c r="AA1426" t="s">
        <v>141</v>
      </c>
    </row>
    <row r="1427" spans="17:27" x14ac:dyDescent="0.25">
      <c r="Q1427">
        <v>4477564</v>
      </c>
      <c r="R1427">
        <v>413</v>
      </c>
      <c r="S1427" t="s">
        <v>123</v>
      </c>
      <c r="T1427" t="s">
        <v>180</v>
      </c>
      <c r="U1427" t="s">
        <v>125</v>
      </c>
      <c r="V1427">
        <v>15</v>
      </c>
      <c r="W1427">
        <v>2008</v>
      </c>
      <c r="X1427" s="39">
        <v>45558</v>
      </c>
      <c r="Y1427" s="39">
        <v>45957</v>
      </c>
      <c r="Z1427" t="s">
        <v>133</v>
      </c>
      <c r="AA1427" t="s">
        <v>127</v>
      </c>
    </row>
    <row r="1428" spans="17:27" x14ac:dyDescent="0.25">
      <c r="Q1428">
        <v>3846061</v>
      </c>
      <c r="R1428">
        <v>588</v>
      </c>
      <c r="S1428" t="s">
        <v>111</v>
      </c>
      <c r="T1428" t="s">
        <v>112</v>
      </c>
      <c r="U1428" t="s">
        <v>113</v>
      </c>
      <c r="W1428">
        <v>2007</v>
      </c>
      <c r="X1428" s="39">
        <v>45470</v>
      </c>
      <c r="Y1428" s="39">
        <v>45828</v>
      </c>
      <c r="Z1428" t="s">
        <v>118</v>
      </c>
      <c r="AA1428" t="s">
        <v>117</v>
      </c>
    </row>
    <row r="1429" spans="17:27" x14ac:dyDescent="0.25">
      <c r="Q1429">
        <v>5208962</v>
      </c>
      <c r="R1429">
        <v>845</v>
      </c>
      <c r="S1429" t="s">
        <v>226</v>
      </c>
      <c r="T1429" t="s">
        <v>247</v>
      </c>
      <c r="U1429" t="s">
        <v>183</v>
      </c>
      <c r="W1429">
        <v>2007</v>
      </c>
      <c r="X1429" s="39">
        <v>45182</v>
      </c>
      <c r="Y1429" s="39">
        <v>45623</v>
      </c>
      <c r="Z1429" t="s">
        <v>229</v>
      </c>
      <c r="AA1429" t="s">
        <v>230</v>
      </c>
    </row>
    <row r="1430" spans="17:27" x14ac:dyDescent="0.25">
      <c r="Q1430">
        <v>6510860</v>
      </c>
      <c r="R1430">
        <v>588</v>
      </c>
      <c r="S1430" t="s">
        <v>111</v>
      </c>
      <c r="T1430" t="s">
        <v>112</v>
      </c>
      <c r="U1430" t="s">
        <v>113</v>
      </c>
      <c r="W1430">
        <v>2006</v>
      </c>
      <c r="X1430" s="39">
        <v>45368</v>
      </c>
      <c r="Y1430" s="39">
        <v>45735</v>
      </c>
      <c r="Z1430" t="s">
        <v>120</v>
      </c>
      <c r="AA1430" t="s">
        <v>115</v>
      </c>
    </row>
    <row r="1431" spans="17:27" x14ac:dyDescent="0.25">
      <c r="Q1431">
        <v>3633465</v>
      </c>
      <c r="R1431">
        <v>751</v>
      </c>
      <c r="S1431" t="s">
        <v>231</v>
      </c>
      <c r="T1431" t="s">
        <v>301</v>
      </c>
      <c r="U1431" t="s">
        <v>302</v>
      </c>
      <c r="V1431">
        <v>15</v>
      </c>
      <c r="W1431">
        <v>2008</v>
      </c>
      <c r="X1431" s="39">
        <v>45351</v>
      </c>
      <c r="Y1431" s="39">
        <v>45745</v>
      </c>
      <c r="Z1431" t="s">
        <v>119</v>
      </c>
      <c r="AA1431" t="s">
        <v>260</v>
      </c>
    </row>
    <row r="1432" spans="17:27" x14ac:dyDescent="0.25">
      <c r="Q1432">
        <v>7236655</v>
      </c>
      <c r="R1432">
        <v>481</v>
      </c>
      <c r="S1432" t="s">
        <v>165</v>
      </c>
      <c r="T1432" t="s">
        <v>915</v>
      </c>
      <c r="U1432" t="s">
        <v>283</v>
      </c>
      <c r="V1432">
        <v>8</v>
      </c>
      <c r="W1432">
        <v>2017</v>
      </c>
      <c r="X1432" s="39">
        <v>45757</v>
      </c>
      <c r="Y1432" s="39">
        <v>46156</v>
      </c>
      <c r="Z1432" t="s">
        <v>184</v>
      </c>
      <c r="AA1432" t="s">
        <v>650</v>
      </c>
    </row>
    <row r="1433" spans="17:27" x14ac:dyDescent="0.25">
      <c r="Q1433">
        <v>2632564</v>
      </c>
      <c r="R1433">
        <v>724</v>
      </c>
      <c r="S1433" t="s">
        <v>203</v>
      </c>
      <c r="T1433" t="s">
        <v>871</v>
      </c>
      <c r="U1433" t="s">
        <v>916</v>
      </c>
      <c r="W1433">
        <v>2008</v>
      </c>
      <c r="X1433" s="39">
        <v>45476</v>
      </c>
      <c r="Y1433" s="39">
        <v>45803</v>
      </c>
      <c r="Z1433" t="s">
        <v>199</v>
      </c>
      <c r="AA1433" t="s">
        <v>206</v>
      </c>
    </row>
    <row r="1434" spans="17:27" x14ac:dyDescent="0.25">
      <c r="Q1434">
        <v>2276563</v>
      </c>
      <c r="R1434">
        <v>590</v>
      </c>
      <c r="S1434" t="s">
        <v>235</v>
      </c>
      <c r="T1434" t="s">
        <v>236</v>
      </c>
      <c r="U1434" t="s">
        <v>130</v>
      </c>
      <c r="V1434">
        <v>15</v>
      </c>
      <c r="W1434">
        <v>2008</v>
      </c>
      <c r="X1434" s="39">
        <v>45456</v>
      </c>
      <c r="Y1434" s="39">
        <v>45824</v>
      </c>
      <c r="Z1434" t="s">
        <v>122</v>
      </c>
      <c r="AA1434" t="s">
        <v>238</v>
      </c>
    </row>
    <row r="1435" spans="17:27" x14ac:dyDescent="0.25">
      <c r="Q1435">
        <v>5262462</v>
      </c>
      <c r="R1435">
        <v>845</v>
      </c>
      <c r="S1435" t="s">
        <v>226</v>
      </c>
      <c r="T1435" t="s">
        <v>247</v>
      </c>
      <c r="U1435" t="s">
        <v>183</v>
      </c>
      <c r="W1435">
        <v>2007</v>
      </c>
      <c r="X1435" s="39">
        <v>45706</v>
      </c>
      <c r="Y1435" s="39">
        <v>45996</v>
      </c>
      <c r="Z1435" t="s">
        <v>122</v>
      </c>
      <c r="AA1435" t="s">
        <v>230</v>
      </c>
    </row>
    <row r="1436" spans="17:27" x14ac:dyDescent="0.25">
      <c r="Q1436">
        <v>3888316</v>
      </c>
      <c r="R1436">
        <v>739</v>
      </c>
      <c r="S1436" t="s">
        <v>917</v>
      </c>
      <c r="T1436" t="s">
        <v>918</v>
      </c>
      <c r="W1436">
        <v>1998</v>
      </c>
      <c r="X1436" s="39">
        <v>45719</v>
      </c>
      <c r="Y1436" s="39">
        <v>45907</v>
      </c>
      <c r="Z1436" t="s">
        <v>453</v>
      </c>
      <c r="AA1436" t="s">
        <v>919</v>
      </c>
    </row>
    <row r="1437" spans="17:27" x14ac:dyDescent="0.25">
      <c r="Q1437">
        <v>6130757</v>
      </c>
      <c r="R1437">
        <v>312</v>
      </c>
      <c r="S1437" t="s">
        <v>153</v>
      </c>
      <c r="T1437" t="s">
        <v>920</v>
      </c>
      <c r="U1437" t="s">
        <v>921</v>
      </c>
      <c r="W1437">
        <v>2005</v>
      </c>
      <c r="X1437" s="39">
        <v>45602</v>
      </c>
      <c r="Y1437" s="39">
        <v>45690</v>
      </c>
      <c r="Z1437" t="s">
        <v>116</v>
      </c>
      <c r="AA1437" t="s">
        <v>225</v>
      </c>
    </row>
    <row r="1438" spans="17:27" x14ac:dyDescent="0.25">
      <c r="Q1438">
        <v>1266063</v>
      </c>
      <c r="R1438">
        <v>312</v>
      </c>
      <c r="S1438" t="s">
        <v>153</v>
      </c>
      <c r="T1438" t="s">
        <v>320</v>
      </c>
      <c r="U1438" t="s">
        <v>121</v>
      </c>
      <c r="V1438">
        <v>15</v>
      </c>
      <c r="W1438">
        <v>2007</v>
      </c>
      <c r="X1438" s="39">
        <v>45427</v>
      </c>
      <c r="Y1438" s="39">
        <v>45785</v>
      </c>
      <c r="Z1438" t="s">
        <v>116</v>
      </c>
      <c r="AA1438" t="s">
        <v>225</v>
      </c>
    </row>
    <row r="1439" spans="17:27" x14ac:dyDescent="0.25">
      <c r="Q1439">
        <v>2915261</v>
      </c>
      <c r="R1439">
        <v>413</v>
      </c>
      <c r="S1439" t="s">
        <v>123</v>
      </c>
      <c r="T1439" t="s">
        <v>124</v>
      </c>
      <c r="U1439" t="s">
        <v>125</v>
      </c>
      <c r="W1439">
        <v>2007</v>
      </c>
      <c r="X1439" s="39">
        <v>45476</v>
      </c>
      <c r="Y1439" s="39">
        <v>45864</v>
      </c>
      <c r="Z1439" t="s">
        <v>119</v>
      </c>
      <c r="AA1439" t="s">
        <v>127</v>
      </c>
    </row>
    <row r="1440" spans="17:27" x14ac:dyDescent="0.25">
      <c r="Q1440">
        <v>5511957</v>
      </c>
      <c r="R1440">
        <v>155</v>
      </c>
      <c r="S1440" t="s">
        <v>149</v>
      </c>
      <c r="T1440" t="s">
        <v>150</v>
      </c>
      <c r="U1440" t="s">
        <v>155</v>
      </c>
      <c r="W1440">
        <v>2005</v>
      </c>
      <c r="X1440" s="39">
        <v>45525</v>
      </c>
      <c r="Y1440" s="39">
        <v>45925</v>
      </c>
      <c r="Z1440" t="s">
        <v>202</v>
      </c>
      <c r="AA1440" t="s">
        <v>152</v>
      </c>
    </row>
    <row r="1441" spans="17:27" x14ac:dyDescent="0.25">
      <c r="Q1441">
        <v>1566261</v>
      </c>
      <c r="R1441">
        <v>588</v>
      </c>
      <c r="S1441" t="s">
        <v>111</v>
      </c>
      <c r="T1441" t="s">
        <v>112</v>
      </c>
      <c r="U1441" t="s">
        <v>113</v>
      </c>
      <c r="W1441">
        <v>2007</v>
      </c>
      <c r="X1441" s="39">
        <v>45425</v>
      </c>
      <c r="Y1441" s="39">
        <v>45785</v>
      </c>
      <c r="Z1441" t="s">
        <v>118</v>
      </c>
      <c r="AA1441" t="s">
        <v>117</v>
      </c>
    </row>
    <row r="1442" spans="17:27" x14ac:dyDescent="0.25">
      <c r="Q1442">
        <v>2089469</v>
      </c>
      <c r="R1442">
        <v>731</v>
      </c>
      <c r="S1442" t="s">
        <v>594</v>
      </c>
      <c r="T1442" t="s">
        <v>801</v>
      </c>
      <c r="U1442" t="s">
        <v>208</v>
      </c>
      <c r="V1442">
        <v>15</v>
      </c>
      <c r="W1442">
        <v>2009</v>
      </c>
      <c r="X1442" s="39">
        <v>45523</v>
      </c>
      <c r="Y1442" s="39">
        <v>45831</v>
      </c>
      <c r="Z1442" t="s">
        <v>119</v>
      </c>
      <c r="AA1442" t="s">
        <v>802</v>
      </c>
    </row>
    <row r="1443" spans="17:27" x14ac:dyDescent="0.25">
      <c r="Q1443">
        <v>3588562</v>
      </c>
      <c r="R1443">
        <v>588</v>
      </c>
      <c r="S1443" t="s">
        <v>111</v>
      </c>
      <c r="T1443" t="s">
        <v>112</v>
      </c>
      <c r="U1443" t="s">
        <v>113</v>
      </c>
      <c r="W1443">
        <v>2007</v>
      </c>
      <c r="X1443" s="39">
        <v>45630</v>
      </c>
      <c r="Y1443" s="39">
        <v>45982</v>
      </c>
      <c r="Z1443" t="s">
        <v>116</v>
      </c>
      <c r="AA1443" t="s">
        <v>117</v>
      </c>
    </row>
    <row r="1444" spans="17:27" x14ac:dyDescent="0.25">
      <c r="Q1444">
        <v>8846859</v>
      </c>
      <c r="R1444">
        <v>588</v>
      </c>
      <c r="S1444" t="s">
        <v>111</v>
      </c>
      <c r="T1444" t="s">
        <v>112</v>
      </c>
      <c r="U1444" t="s">
        <v>113</v>
      </c>
      <c r="W1444">
        <v>2006</v>
      </c>
      <c r="X1444" s="39">
        <v>45403</v>
      </c>
      <c r="Y1444" s="39">
        <v>45778</v>
      </c>
      <c r="Z1444" t="s">
        <v>120</v>
      </c>
      <c r="AA1444" t="s">
        <v>115</v>
      </c>
    </row>
    <row r="1445" spans="17:27" x14ac:dyDescent="0.25">
      <c r="Q1445">
        <v>7817328</v>
      </c>
      <c r="R1445">
        <v>683</v>
      </c>
      <c r="S1445" t="s">
        <v>192</v>
      </c>
      <c r="T1445" t="s">
        <v>922</v>
      </c>
      <c r="U1445" t="s">
        <v>194</v>
      </c>
      <c r="W1445">
        <v>2002</v>
      </c>
      <c r="X1445" s="39">
        <v>45279</v>
      </c>
      <c r="Y1445" s="39">
        <v>45488</v>
      </c>
      <c r="Z1445" t="s">
        <v>119</v>
      </c>
      <c r="AA1445" t="s">
        <v>607</v>
      </c>
    </row>
    <row r="1446" spans="17:27" x14ac:dyDescent="0.25">
      <c r="Q1446">
        <v>4517514</v>
      </c>
      <c r="R1446">
        <v>588</v>
      </c>
      <c r="S1446" t="s">
        <v>111</v>
      </c>
      <c r="T1446" t="s">
        <v>112</v>
      </c>
      <c r="U1446" t="s">
        <v>113</v>
      </c>
      <c r="W1446">
        <v>2006</v>
      </c>
      <c r="X1446" s="39">
        <v>45453</v>
      </c>
      <c r="Y1446" s="39">
        <v>45833</v>
      </c>
      <c r="Z1446" t="s">
        <v>118</v>
      </c>
      <c r="AA1446" t="s">
        <v>115</v>
      </c>
    </row>
    <row r="1447" spans="17:27" x14ac:dyDescent="0.25">
      <c r="Q1447">
        <v>2693614</v>
      </c>
      <c r="R1447">
        <v>751</v>
      </c>
      <c r="S1447" t="s">
        <v>231</v>
      </c>
      <c r="T1447" t="s">
        <v>528</v>
      </c>
      <c r="U1447" t="s">
        <v>215</v>
      </c>
      <c r="W1447">
        <v>2006</v>
      </c>
      <c r="X1447" s="39">
        <v>45104</v>
      </c>
      <c r="Y1447" s="39">
        <v>45462</v>
      </c>
      <c r="Z1447" t="s">
        <v>126</v>
      </c>
      <c r="AA1447" t="s">
        <v>260</v>
      </c>
    </row>
    <row r="1448" spans="17:27" x14ac:dyDescent="0.25">
      <c r="Q1448">
        <v>6296337</v>
      </c>
      <c r="R1448">
        <v>253</v>
      </c>
      <c r="S1448" t="s">
        <v>196</v>
      </c>
      <c r="T1448" t="s">
        <v>359</v>
      </c>
      <c r="U1448" t="s">
        <v>278</v>
      </c>
      <c r="V1448">
        <v>15</v>
      </c>
      <c r="W1448">
        <v>2016</v>
      </c>
      <c r="X1448" s="39">
        <v>45758</v>
      </c>
      <c r="Y1448" s="39">
        <v>46129</v>
      </c>
      <c r="Z1448" t="s">
        <v>199</v>
      </c>
      <c r="AA1448" t="s">
        <v>348</v>
      </c>
    </row>
    <row r="1449" spans="17:27" x14ac:dyDescent="0.25">
      <c r="Q1449">
        <v>7710563</v>
      </c>
      <c r="R1449">
        <v>413</v>
      </c>
      <c r="S1449" t="s">
        <v>123</v>
      </c>
      <c r="T1449" t="s">
        <v>159</v>
      </c>
      <c r="U1449" t="s">
        <v>158</v>
      </c>
      <c r="V1449">
        <v>15</v>
      </c>
      <c r="W1449">
        <v>2008</v>
      </c>
      <c r="X1449" s="39">
        <v>45519</v>
      </c>
      <c r="Y1449" s="39">
        <v>45855</v>
      </c>
      <c r="Z1449" t="s">
        <v>126</v>
      </c>
      <c r="AA1449" t="s">
        <v>127</v>
      </c>
    </row>
    <row r="1450" spans="17:27" x14ac:dyDescent="0.25">
      <c r="Q1450">
        <v>3535652</v>
      </c>
      <c r="R1450">
        <v>416</v>
      </c>
      <c r="S1450" t="s">
        <v>408</v>
      </c>
      <c r="T1450" t="s">
        <v>885</v>
      </c>
      <c r="U1450" t="s">
        <v>136</v>
      </c>
      <c r="V1450">
        <v>14</v>
      </c>
      <c r="W1450">
        <v>2013</v>
      </c>
      <c r="X1450" s="39">
        <v>45490</v>
      </c>
      <c r="Y1450" s="39">
        <v>45858</v>
      </c>
      <c r="Z1450" t="s">
        <v>740</v>
      </c>
      <c r="AA1450" t="s">
        <v>643</v>
      </c>
    </row>
    <row r="1451" spans="17:27" x14ac:dyDescent="0.25">
      <c r="Q1451">
        <v>6864766</v>
      </c>
      <c r="R1451">
        <v>839</v>
      </c>
      <c r="S1451" t="s">
        <v>244</v>
      </c>
      <c r="T1451" t="s">
        <v>600</v>
      </c>
      <c r="U1451" t="s">
        <v>923</v>
      </c>
      <c r="V1451">
        <v>15</v>
      </c>
      <c r="W1451">
        <v>2008</v>
      </c>
      <c r="X1451" s="39">
        <v>45803</v>
      </c>
      <c r="Y1451" s="39">
        <v>46107</v>
      </c>
      <c r="Z1451" t="s">
        <v>119</v>
      </c>
      <c r="AA1451" t="s">
        <v>252</v>
      </c>
    </row>
    <row r="1452" spans="17:27" x14ac:dyDescent="0.25">
      <c r="Q1452">
        <v>79015102</v>
      </c>
      <c r="R1452">
        <v>481</v>
      </c>
      <c r="S1452" t="s">
        <v>165</v>
      </c>
      <c r="T1452" t="s">
        <v>924</v>
      </c>
      <c r="U1452" t="s">
        <v>278</v>
      </c>
      <c r="V1452">
        <v>4</v>
      </c>
      <c r="W1452">
        <v>2022</v>
      </c>
      <c r="X1452" s="39">
        <v>45758</v>
      </c>
      <c r="Y1452" s="39">
        <v>46123</v>
      </c>
      <c r="Z1452" t="s">
        <v>119</v>
      </c>
      <c r="AA1452" t="s">
        <v>905</v>
      </c>
    </row>
    <row r="1453" spans="17:27" x14ac:dyDescent="0.25">
      <c r="Q1453">
        <v>6652859</v>
      </c>
      <c r="R1453">
        <v>751</v>
      </c>
      <c r="S1453" t="s">
        <v>231</v>
      </c>
      <c r="T1453" t="s">
        <v>696</v>
      </c>
      <c r="U1453" t="s">
        <v>201</v>
      </c>
      <c r="W1453">
        <v>2005</v>
      </c>
      <c r="X1453" s="39">
        <v>45754</v>
      </c>
      <c r="Y1453" s="39">
        <v>45949</v>
      </c>
      <c r="Z1453" t="s">
        <v>199</v>
      </c>
      <c r="AA1453" t="s">
        <v>300</v>
      </c>
    </row>
    <row r="1454" spans="17:27" x14ac:dyDescent="0.25">
      <c r="Q1454">
        <v>5229551</v>
      </c>
      <c r="R1454">
        <v>588</v>
      </c>
      <c r="S1454" t="s">
        <v>111</v>
      </c>
      <c r="T1454" t="s">
        <v>135</v>
      </c>
      <c r="U1454" t="s">
        <v>136</v>
      </c>
      <c r="W1454">
        <v>2004</v>
      </c>
      <c r="X1454" s="39">
        <v>45803</v>
      </c>
      <c r="Y1454" s="39">
        <v>45989</v>
      </c>
      <c r="Z1454" t="s">
        <v>119</v>
      </c>
      <c r="AA1454" t="s">
        <v>137</v>
      </c>
    </row>
    <row r="1455" spans="17:27" x14ac:dyDescent="0.25">
      <c r="Q1455">
        <v>59649902</v>
      </c>
      <c r="R1455">
        <v>299</v>
      </c>
      <c r="S1455" t="s">
        <v>374</v>
      </c>
      <c r="T1455" t="s">
        <v>833</v>
      </c>
      <c r="U1455" t="s">
        <v>834</v>
      </c>
      <c r="V1455">
        <v>11</v>
      </c>
      <c r="W1455">
        <v>2021</v>
      </c>
      <c r="X1455" s="39">
        <v>45492</v>
      </c>
      <c r="Y1455" s="39">
        <v>45859</v>
      </c>
      <c r="Z1455" t="s">
        <v>727</v>
      </c>
      <c r="AA1455" t="s">
        <v>564</v>
      </c>
    </row>
    <row r="1456" spans="17:27" x14ac:dyDescent="0.25">
      <c r="Q1456">
        <v>9250064</v>
      </c>
      <c r="R1456">
        <v>588</v>
      </c>
      <c r="S1456" t="s">
        <v>111</v>
      </c>
      <c r="T1456" t="s">
        <v>253</v>
      </c>
      <c r="U1456" t="s">
        <v>188</v>
      </c>
      <c r="V1456">
        <v>15</v>
      </c>
      <c r="W1456">
        <v>2008</v>
      </c>
      <c r="X1456" s="39">
        <v>45628</v>
      </c>
      <c r="Y1456" s="39">
        <v>45971</v>
      </c>
      <c r="Z1456" t="s">
        <v>156</v>
      </c>
      <c r="AA1456" t="s">
        <v>115</v>
      </c>
    </row>
    <row r="1457" spans="17:27" x14ac:dyDescent="0.25">
      <c r="Q1457">
        <v>5704269</v>
      </c>
      <c r="R1457">
        <v>751</v>
      </c>
      <c r="S1457" t="s">
        <v>231</v>
      </c>
      <c r="T1457" t="s">
        <v>297</v>
      </c>
      <c r="U1457" t="s">
        <v>298</v>
      </c>
      <c r="V1457">
        <v>15</v>
      </c>
      <c r="W1457">
        <v>2009</v>
      </c>
      <c r="X1457" s="39">
        <v>45376</v>
      </c>
      <c r="Y1457" s="39">
        <v>45745</v>
      </c>
      <c r="Z1457" t="s">
        <v>289</v>
      </c>
      <c r="AA1457" t="s">
        <v>300</v>
      </c>
    </row>
    <row r="1458" spans="17:27" x14ac:dyDescent="0.25">
      <c r="Q1458">
        <v>3621614</v>
      </c>
      <c r="R1458">
        <v>413</v>
      </c>
      <c r="S1458" t="s">
        <v>123</v>
      </c>
      <c r="T1458" t="s">
        <v>124</v>
      </c>
      <c r="U1458" t="s">
        <v>125</v>
      </c>
      <c r="W1458">
        <v>2006</v>
      </c>
      <c r="X1458" s="39">
        <v>45470</v>
      </c>
      <c r="Y1458" s="39">
        <v>45805</v>
      </c>
      <c r="Z1458" t="s">
        <v>119</v>
      </c>
      <c r="AA1458" t="s">
        <v>127</v>
      </c>
    </row>
    <row r="1459" spans="17:27" x14ac:dyDescent="0.25">
      <c r="Q1459">
        <v>6029237</v>
      </c>
      <c r="R1459">
        <v>590</v>
      </c>
      <c r="S1459" t="s">
        <v>235</v>
      </c>
      <c r="T1459" t="s">
        <v>424</v>
      </c>
      <c r="U1459" t="s">
        <v>425</v>
      </c>
      <c r="V1459">
        <v>15</v>
      </c>
      <c r="W1459">
        <v>2016</v>
      </c>
      <c r="X1459" s="39">
        <v>45758</v>
      </c>
      <c r="Y1459" s="39">
        <v>46123</v>
      </c>
      <c r="Z1459" t="s">
        <v>118</v>
      </c>
      <c r="AA1459" t="s">
        <v>426</v>
      </c>
    </row>
    <row r="1460" spans="17:27" x14ac:dyDescent="0.25">
      <c r="Q1460">
        <v>6991461</v>
      </c>
      <c r="R1460">
        <v>481</v>
      </c>
      <c r="S1460" t="s">
        <v>165</v>
      </c>
      <c r="T1460" t="s">
        <v>565</v>
      </c>
      <c r="U1460" t="s">
        <v>228</v>
      </c>
      <c r="W1460">
        <v>2006</v>
      </c>
      <c r="X1460" s="39">
        <v>45112</v>
      </c>
      <c r="Y1460" s="39">
        <v>45499</v>
      </c>
      <c r="Z1460" t="s">
        <v>119</v>
      </c>
      <c r="AA1460" t="s">
        <v>373</v>
      </c>
    </row>
    <row r="1461" spans="17:27" x14ac:dyDescent="0.25">
      <c r="Q1461">
        <v>7574363</v>
      </c>
      <c r="R1461">
        <v>413</v>
      </c>
      <c r="S1461" t="s">
        <v>123</v>
      </c>
      <c r="T1461" t="s">
        <v>159</v>
      </c>
      <c r="U1461" t="s">
        <v>158</v>
      </c>
      <c r="V1461">
        <v>15</v>
      </c>
      <c r="W1461">
        <v>2008</v>
      </c>
      <c r="X1461" s="39">
        <v>45536</v>
      </c>
      <c r="Y1461" s="39">
        <v>45839</v>
      </c>
      <c r="Z1461" t="s">
        <v>119</v>
      </c>
      <c r="AA1461" t="s">
        <v>127</v>
      </c>
    </row>
    <row r="1462" spans="17:27" x14ac:dyDescent="0.25">
      <c r="Q1462">
        <v>2793266</v>
      </c>
      <c r="R1462">
        <v>481</v>
      </c>
      <c r="S1462" t="s">
        <v>165</v>
      </c>
      <c r="T1462" t="s">
        <v>243</v>
      </c>
      <c r="U1462" t="s">
        <v>198</v>
      </c>
      <c r="V1462">
        <v>15</v>
      </c>
      <c r="W1462">
        <v>2008</v>
      </c>
      <c r="X1462" s="39">
        <v>45412</v>
      </c>
      <c r="Y1462" s="39">
        <v>45776</v>
      </c>
      <c r="Z1462" t="s">
        <v>199</v>
      </c>
      <c r="AA1462" t="s">
        <v>200</v>
      </c>
    </row>
    <row r="1463" spans="17:27" x14ac:dyDescent="0.25">
      <c r="Q1463">
        <v>4367160</v>
      </c>
      <c r="R1463">
        <v>590</v>
      </c>
      <c r="S1463" t="s">
        <v>235</v>
      </c>
      <c r="T1463" t="s">
        <v>236</v>
      </c>
      <c r="U1463" t="s">
        <v>278</v>
      </c>
      <c r="W1463">
        <v>2006</v>
      </c>
      <c r="X1463" s="39">
        <v>45354</v>
      </c>
      <c r="Y1463" s="39">
        <v>45715</v>
      </c>
      <c r="Z1463" t="s">
        <v>119</v>
      </c>
      <c r="AA1463" t="s">
        <v>238</v>
      </c>
    </row>
    <row r="1464" spans="17:27" x14ac:dyDescent="0.25">
      <c r="Q1464">
        <v>1901964</v>
      </c>
      <c r="R1464">
        <v>734</v>
      </c>
      <c r="S1464" t="s">
        <v>139</v>
      </c>
      <c r="T1464" t="s">
        <v>242</v>
      </c>
      <c r="U1464" t="s">
        <v>208</v>
      </c>
      <c r="W1464">
        <v>2008</v>
      </c>
      <c r="X1464" s="39">
        <v>45638</v>
      </c>
      <c r="Y1464" s="39">
        <v>45924</v>
      </c>
      <c r="Z1464" t="s">
        <v>218</v>
      </c>
      <c r="AA1464" t="s">
        <v>141</v>
      </c>
    </row>
    <row r="1465" spans="17:27" x14ac:dyDescent="0.25">
      <c r="Q1465">
        <v>5141663</v>
      </c>
      <c r="R1465">
        <v>588</v>
      </c>
      <c r="S1465" t="s">
        <v>111</v>
      </c>
      <c r="T1465" t="s">
        <v>112</v>
      </c>
      <c r="U1465" t="s">
        <v>113</v>
      </c>
      <c r="V1465">
        <v>15</v>
      </c>
      <c r="W1465">
        <v>2008</v>
      </c>
      <c r="X1465" s="39">
        <v>45164</v>
      </c>
      <c r="Y1465" s="39">
        <v>45466</v>
      </c>
      <c r="Z1465" t="s">
        <v>119</v>
      </c>
      <c r="AA1465" t="s">
        <v>117</v>
      </c>
    </row>
    <row r="1466" spans="17:27" x14ac:dyDescent="0.25">
      <c r="Q1466">
        <v>7096866</v>
      </c>
      <c r="R1466">
        <v>413</v>
      </c>
      <c r="S1466" t="s">
        <v>123</v>
      </c>
      <c r="T1466" t="s">
        <v>180</v>
      </c>
      <c r="U1466" t="s">
        <v>174</v>
      </c>
      <c r="W1466">
        <v>2008</v>
      </c>
      <c r="X1466" s="39">
        <v>45415</v>
      </c>
      <c r="Y1466" s="39">
        <v>45775</v>
      </c>
      <c r="Z1466" t="s">
        <v>233</v>
      </c>
      <c r="AA1466" t="s">
        <v>127</v>
      </c>
    </row>
    <row r="1467" spans="17:27" x14ac:dyDescent="0.25">
      <c r="Q1467">
        <v>8569765</v>
      </c>
      <c r="R1467">
        <v>588</v>
      </c>
      <c r="S1467" t="s">
        <v>111</v>
      </c>
      <c r="T1467" t="s">
        <v>112</v>
      </c>
      <c r="U1467" t="s">
        <v>113</v>
      </c>
      <c r="V1467">
        <v>15</v>
      </c>
      <c r="W1467">
        <v>2009</v>
      </c>
      <c r="X1467" s="39">
        <v>45300</v>
      </c>
      <c r="Y1467" s="39">
        <v>45703</v>
      </c>
      <c r="Z1467" t="s">
        <v>119</v>
      </c>
      <c r="AA1467" t="s">
        <v>117</v>
      </c>
    </row>
    <row r="1468" spans="17:27" x14ac:dyDescent="0.25">
      <c r="Q1468">
        <v>75239101</v>
      </c>
      <c r="R1468">
        <v>299</v>
      </c>
      <c r="S1468" t="s">
        <v>374</v>
      </c>
      <c r="T1468" t="s">
        <v>552</v>
      </c>
      <c r="U1468" t="s">
        <v>194</v>
      </c>
      <c r="V1468">
        <v>14</v>
      </c>
      <c r="W1468">
        <v>2019</v>
      </c>
      <c r="X1468" s="39">
        <v>45492</v>
      </c>
      <c r="Y1468" s="39">
        <v>45861</v>
      </c>
      <c r="Z1468" t="s">
        <v>133</v>
      </c>
      <c r="AA1468" t="s">
        <v>511</v>
      </c>
    </row>
    <row r="1469" spans="17:27" x14ac:dyDescent="0.25">
      <c r="Q1469">
        <v>6856166</v>
      </c>
      <c r="R1469">
        <v>413</v>
      </c>
      <c r="S1469" t="s">
        <v>123</v>
      </c>
      <c r="T1469" t="s">
        <v>180</v>
      </c>
      <c r="U1469" t="s">
        <v>125</v>
      </c>
      <c r="V1469">
        <v>15</v>
      </c>
      <c r="W1469">
        <v>2008</v>
      </c>
      <c r="X1469" s="39">
        <v>45741</v>
      </c>
      <c r="Y1469" s="39">
        <v>46105</v>
      </c>
      <c r="Z1469" t="s">
        <v>119</v>
      </c>
      <c r="AA1469" t="s">
        <v>127</v>
      </c>
    </row>
    <row r="1470" spans="17:27" x14ac:dyDescent="0.25">
      <c r="Q1470">
        <v>75189501</v>
      </c>
      <c r="R1470">
        <v>683</v>
      </c>
      <c r="S1470" t="s">
        <v>192</v>
      </c>
      <c r="T1470" t="s">
        <v>925</v>
      </c>
      <c r="U1470" t="s">
        <v>194</v>
      </c>
      <c r="V1470">
        <v>9</v>
      </c>
      <c r="W1470">
        <v>2019</v>
      </c>
      <c r="X1470" s="39">
        <v>45492</v>
      </c>
      <c r="Y1470" s="39">
        <v>45848</v>
      </c>
      <c r="Z1470" t="s">
        <v>289</v>
      </c>
      <c r="AA1470" t="s">
        <v>352</v>
      </c>
    </row>
    <row r="1471" spans="17:27" x14ac:dyDescent="0.25">
      <c r="Q1471">
        <v>7141358</v>
      </c>
      <c r="R1471">
        <v>650</v>
      </c>
      <c r="S1471" t="s">
        <v>436</v>
      </c>
      <c r="T1471" t="s">
        <v>926</v>
      </c>
      <c r="U1471" t="s">
        <v>844</v>
      </c>
      <c r="W1471">
        <v>2005</v>
      </c>
      <c r="X1471" s="39">
        <v>45448</v>
      </c>
      <c r="Y1471" s="39">
        <v>45448</v>
      </c>
      <c r="Z1471" t="s">
        <v>116</v>
      </c>
      <c r="AA1471" t="s">
        <v>547</v>
      </c>
    </row>
    <row r="1472" spans="17:27" x14ac:dyDescent="0.25">
      <c r="Q1472">
        <v>7552263</v>
      </c>
      <c r="R1472">
        <v>413</v>
      </c>
      <c r="S1472" t="s">
        <v>123</v>
      </c>
      <c r="T1472" t="s">
        <v>159</v>
      </c>
      <c r="U1472" t="s">
        <v>158</v>
      </c>
      <c r="V1472">
        <v>15</v>
      </c>
      <c r="W1472">
        <v>2008</v>
      </c>
      <c r="X1472" s="39">
        <v>45732</v>
      </c>
      <c r="Y1472" s="39">
        <v>45835</v>
      </c>
      <c r="Z1472" t="s">
        <v>133</v>
      </c>
      <c r="AA1472" t="s">
        <v>127</v>
      </c>
    </row>
    <row r="1473" spans="17:27" x14ac:dyDescent="0.25">
      <c r="Q1473">
        <v>8976256</v>
      </c>
      <c r="R1473">
        <v>839</v>
      </c>
      <c r="S1473" t="s">
        <v>244</v>
      </c>
      <c r="T1473" t="s">
        <v>280</v>
      </c>
      <c r="U1473" t="s">
        <v>158</v>
      </c>
      <c r="W1473">
        <v>2004</v>
      </c>
      <c r="X1473" s="39">
        <v>45743</v>
      </c>
      <c r="Y1473" s="39">
        <v>45916</v>
      </c>
      <c r="Z1473" t="s">
        <v>133</v>
      </c>
      <c r="AA1473" t="s">
        <v>127</v>
      </c>
    </row>
    <row r="1474" spans="17:27" x14ac:dyDescent="0.25">
      <c r="Q1474">
        <v>5537771</v>
      </c>
      <c r="R1474">
        <v>139</v>
      </c>
      <c r="S1474" t="s">
        <v>261</v>
      </c>
      <c r="T1474" t="s">
        <v>262</v>
      </c>
      <c r="U1474" t="s">
        <v>113</v>
      </c>
      <c r="V1474">
        <v>15</v>
      </c>
      <c r="W1474">
        <v>2011</v>
      </c>
      <c r="X1474" s="39">
        <v>45434</v>
      </c>
      <c r="Y1474" s="39">
        <v>45743</v>
      </c>
      <c r="Z1474" t="s">
        <v>118</v>
      </c>
      <c r="AA1474" t="s">
        <v>175</v>
      </c>
    </row>
    <row r="1475" spans="17:27" x14ac:dyDescent="0.25">
      <c r="Q1475">
        <v>8175364</v>
      </c>
      <c r="R1475">
        <v>481</v>
      </c>
      <c r="S1475" t="s">
        <v>165</v>
      </c>
      <c r="T1475" t="s">
        <v>166</v>
      </c>
      <c r="U1475" t="s">
        <v>167</v>
      </c>
      <c r="V1475">
        <v>15</v>
      </c>
      <c r="W1475">
        <v>2008</v>
      </c>
      <c r="X1475" s="39">
        <v>45558</v>
      </c>
      <c r="Y1475" s="39">
        <v>45979</v>
      </c>
      <c r="Z1475" t="s">
        <v>119</v>
      </c>
      <c r="AA1475" t="s">
        <v>168</v>
      </c>
    </row>
    <row r="1476" spans="17:27" x14ac:dyDescent="0.25">
      <c r="Q1476">
        <v>2946851</v>
      </c>
      <c r="R1476">
        <v>839</v>
      </c>
      <c r="S1476" t="s">
        <v>244</v>
      </c>
      <c r="T1476" t="s">
        <v>245</v>
      </c>
      <c r="U1476" t="s">
        <v>125</v>
      </c>
      <c r="W1476">
        <v>2004</v>
      </c>
      <c r="X1476" s="39">
        <v>45439</v>
      </c>
      <c r="Y1476" s="39">
        <v>45622</v>
      </c>
      <c r="Z1476" t="s">
        <v>727</v>
      </c>
      <c r="AA1476" t="s">
        <v>127</v>
      </c>
    </row>
    <row r="1477" spans="17:27" x14ac:dyDescent="0.25">
      <c r="Q1477">
        <v>3141062</v>
      </c>
      <c r="R1477">
        <v>588</v>
      </c>
      <c r="S1477" t="s">
        <v>111</v>
      </c>
      <c r="T1477" t="s">
        <v>463</v>
      </c>
      <c r="U1477" t="s">
        <v>130</v>
      </c>
      <c r="W1477">
        <v>2007</v>
      </c>
      <c r="X1477" s="39">
        <v>45565</v>
      </c>
      <c r="Y1477" s="39">
        <v>45940</v>
      </c>
      <c r="Z1477" t="s">
        <v>118</v>
      </c>
      <c r="AA1477" t="s">
        <v>131</v>
      </c>
    </row>
    <row r="1478" spans="17:27" x14ac:dyDescent="0.25">
      <c r="Q1478">
        <v>78142301</v>
      </c>
      <c r="R1478">
        <v>845</v>
      </c>
      <c r="S1478" t="s">
        <v>226</v>
      </c>
      <c r="T1478" t="s">
        <v>461</v>
      </c>
      <c r="U1478" t="s">
        <v>656</v>
      </c>
      <c r="V1478">
        <v>14</v>
      </c>
      <c r="W1478">
        <v>2019</v>
      </c>
      <c r="X1478" s="39">
        <v>45478</v>
      </c>
      <c r="Y1478" s="39">
        <v>45855</v>
      </c>
      <c r="Z1478" t="s">
        <v>119</v>
      </c>
      <c r="AA1478" t="s">
        <v>434</v>
      </c>
    </row>
    <row r="1479" spans="17:27" x14ac:dyDescent="0.25">
      <c r="Q1479">
        <v>8374560</v>
      </c>
      <c r="R1479">
        <v>683</v>
      </c>
      <c r="S1479" t="s">
        <v>192</v>
      </c>
      <c r="T1479" t="s">
        <v>272</v>
      </c>
      <c r="U1479" t="s">
        <v>194</v>
      </c>
      <c r="W1479">
        <v>2007</v>
      </c>
      <c r="X1479" s="39">
        <v>45565</v>
      </c>
      <c r="Y1479" s="39">
        <v>45934</v>
      </c>
      <c r="Z1479" t="s">
        <v>184</v>
      </c>
      <c r="AA1479" t="s">
        <v>273</v>
      </c>
    </row>
    <row r="1480" spans="17:27" x14ac:dyDescent="0.25">
      <c r="Q1480">
        <v>5128176</v>
      </c>
      <c r="R1480">
        <v>253</v>
      </c>
      <c r="S1480" t="s">
        <v>196</v>
      </c>
      <c r="T1480" t="s">
        <v>243</v>
      </c>
      <c r="U1480" t="s">
        <v>198</v>
      </c>
      <c r="V1480">
        <v>15</v>
      </c>
      <c r="W1480">
        <v>2011</v>
      </c>
      <c r="X1480" s="39">
        <v>45480</v>
      </c>
      <c r="Y1480" s="39">
        <v>45857</v>
      </c>
      <c r="Z1480" t="s">
        <v>248</v>
      </c>
      <c r="AA1480" t="s">
        <v>200</v>
      </c>
    </row>
    <row r="1481" spans="17:27" x14ac:dyDescent="0.25">
      <c r="Q1481">
        <v>3972314</v>
      </c>
      <c r="R1481">
        <v>413</v>
      </c>
      <c r="S1481" t="s">
        <v>123</v>
      </c>
      <c r="T1481" t="s">
        <v>179</v>
      </c>
      <c r="U1481" t="s">
        <v>158</v>
      </c>
      <c r="W1481">
        <v>2006</v>
      </c>
      <c r="X1481" s="39">
        <v>45565</v>
      </c>
      <c r="Y1481" s="39">
        <v>45872</v>
      </c>
      <c r="Z1481" t="s">
        <v>133</v>
      </c>
      <c r="AA1481" t="s">
        <v>127</v>
      </c>
    </row>
    <row r="1482" spans="17:27" x14ac:dyDescent="0.25">
      <c r="Q1482">
        <v>50685801</v>
      </c>
      <c r="R1482">
        <v>845</v>
      </c>
      <c r="S1482" t="s">
        <v>226</v>
      </c>
      <c r="T1482" t="s">
        <v>461</v>
      </c>
      <c r="U1482" t="s">
        <v>656</v>
      </c>
      <c r="V1482">
        <v>14</v>
      </c>
      <c r="W1482">
        <v>2018</v>
      </c>
      <c r="X1482" s="39">
        <v>45758</v>
      </c>
      <c r="Y1482" s="39">
        <v>46126</v>
      </c>
      <c r="Z1482" t="s">
        <v>119</v>
      </c>
      <c r="AA1482" t="s">
        <v>434</v>
      </c>
    </row>
    <row r="1483" spans="17:27" x14ac:dyDescent="0.25">
      <c r="Q1483">
        <v>7295463</v>
      </c>
      <c r="R1483">
        <v>734</v>
      </c>
      <c r="S1483" t="s">
        <v>139</v>
      </c>
      <c r="T1483" t="s">
        <v>207</v>
      </c>
      <c r="U1483" t="s">
        <v>208</v>
      </c>
      <c r="W1483">
        <v>2008</v>
      </c>
      <c r="X1483" s="39">
        <v>45505</v>
      </c>
      <c r="Y1483" s="39">
        <v>45869</v>
      </c>
      <c r="Z1483" t="s">
        <v>184</v>
      </c>
      <c r="AA1483" t="s">
        <v>141</v>
      </c>
    </row>
    <row r="1484" spans="17:27" x14ac:dyDescent="0.25">
      <c r="Q1484">
        <v>4469035</v>
      </c>
      <c r="R1484">
        <v>413</v>
      </c>
      <c r="S1484" t="s">
        <v>123</v>
      </c>
      <c r="T1484" t="s">
        <v>138</v>
      </c>
      <c r="U1484" t="s">
        <v>125</v>
      </c>
      <c r="W1484">
        <v>2002</v>
      </c>
      <c r="X1484" s="39">
        <v>45489</v>
      </c>
      <c r="Y1484" s="39">
        <v>45626</v>
      </c>
      <c r="Z1484" t="s">
        <v>116</v>
      </c>
      <c r="AA1484" t="s">
        <v>127</v>
      </c>
    </row>
    <row r="1485" spans="17:27" x14ac:dyDescent="0.25">
      <c r="Q1485">
        <v>6070610</v>
      </c>
      <c r="R1485">
        <v>413</v>
      </c>
      <c r="S1485" t="s">
        <v>123</v>
      </c>
      <c r="T1485" t="s">
        <v>138</v>
      </c>
      <c r="U1485" t="s">
        <v>125</v>
      </c>
      <c r="W1485">
        <v>2001</v>
      </c>
      <c r="X1485" s="39">
        <v>45671</v>
      </c>
      <c r="Y1485" s="39">
        <v>45812</v>
      </c>
      <c r="Z1485" t="s">
        <v>116</v>
      </c>
      <c r="AA1485" t="s">
        <v>127</v>
      </c>
    </row>
    <row r="1486" spans="17:27" x14ac:dyDescent="0.25">
      <c r="Q1486">
        <v>77556401</v>
      </c>
      <c r="R1486">
        <v>481</v>
      </c>
      <c r="S1486" t="s">
        <v>165</v>
      </c>
      <c r="T1486" t="s">
        <v>429</v>
      </c>
      <c r="U1486" t="s">
        <v>278</v>
      </c>
      <c r="V1486">
        <v>3</v>
      </c>
      <c r="W1486">
        <v>2019</v>
      </c>
      <c r="X1486" s="39">
        <v>45758</v>
      </c>
      <c r="Y1486" s="39">
        <v>46164</v>
      </c>
      <c r="Z1486" t="s">
        <v>248</v>
      </c>
      <c r="AA1486" t="s">
        <v>431</v>
      </c>
    </row>
    <row r="1487" spans="17:27" x14ac:dyDescent="0.25">
      <c r="Q1487">
        <v>3940414</v>
      </c>
      <c r="R1487">
        <v>413</v>
      </c>
      <c r="S1487" t="s">
        <v>123</v>
      </c>
      <c r="T1487" t="s">
        <v>124</v>
      </c>
      <c r="U1487" t="s">
        <v>125</v>
      </c>
      <c r="W1487">
        <v>2006</v>
      </c>
      <c r="X1487" s="39">
        <v>45491</v>
      </c>
      <c r="Y1487" s="39">
        <v>45858</v>
      </c>
      <c r="Z1487" t="s">
        <v>119</v>
      </c>
      <c r="AA1487" t="s">
        <v>127</v>
      </c>
    </row>
    <row r="1488" spans="17:27" x14ac:dyDescent="0.25">
      <c r="Q1488">
        <v>7531363</v>
      </c>
      <c r="R1488">
        <v>672</v>
      </c>
      <c r="S1488" t="s">
        <v>255</v>
      </c>
      <c r="T1488" t="s">
        <v>256</v>
      </c>
      <c r="U1488" t="s">
        <v>276</v>
      </c>
      <c r="V1488">
        <v>14</v>
      </c>
      <c r="W1488">
        <v>2008</v>
      </c>
      <c r="X1488" s="39">
        <v>45803</v>
      </c>
      <c r="Y1488" s="39">
        <v>46197</v>
      </c>
      <c r="Z1488" t="s">
        <v>367</v>
      </c>
      <c r="AA1488" t="s">
        <v>257</v>
      </c>
    </row>
    <row r="1489" spans="17:27" x14ac:dyDescent="0.25">
      <c r="Q1489">
        <v>1087256</v>
      </c>
      <c r="R1489">
        <v>839</v>
      </c>
      <c r="S1489" t="s">
        <v>244</v>
      </c>
      <c r="T1489" t="s">
        <v>280</v>
      </c>
      <c r="U1489" t="s">
        <v>158</v>
      </c>
      <c r="W1489">
        <v>2004</v>
      </c>
      <c r="X1489" s="39">
        <v>45203</v>
      </c>
      <c r="Y1489" s="39">
        <v>45506</v>
      </c>
      <c r="Z1489" t="s">
        <v>190</v>
      </c>
      <c r="AA1489" t="s">
        <v>127</v>
      </c>
    </row>
    <row r="1490" spans="17:27" x14ac:dyDescent="0.25">
      <c r="Q1490">
        <v>3748914</v>
      </c>
      <c r="R1490">
        <v>413</v>
      </c>
      <c r="S1490" t="s">
        <v>123</v>
      </c>
      <c r="T1490" t="s">
        <v>124</v>
      </c>
      <c r="U1490" t="s">
        <v>125</v>
      </c>
      <c r="W1490">
        <v>2006</v>
      </c>
      <c r="X1490" s="39">
        <v>45092</v>
      </c>
      <c r="Y1490" s="39">
        <v>45461</v>
      </c>
      <c r="Z1490" t="s">
        <v>133</v>
      </c>
      <c r="AA1490" t="s">
        <v>127</v>
      </c>
    </row>
    <row r="1491" spans="17:27" x14ac:dyDescent="0.25">
      <c r="Q1491">
        <v>5285966</v>
      </c>
      <c r="R1491">
        <v>590</v>
      </c>
      <c r="S1491" t="s">
        <v>235</v>
      </c>
      <c r="T1491" t="s">
        <v>927</v>
      </c>
      <c r="U1491" t="s">
        <v>539</v>
      </c>
      <c r="V1491">
        <v>15</v>
      </c>
      <c r="W1491">
        <v>2009</v>
      </c>
      <c r="X1491" s="39">
        <v>45482</v>
      </c>
      <c r="Y1491" s="39">
        <v>45829</v>
      </c>
      <c r="Z1491" t="s">
        <v>390</v>
      </c>
      <c r="AA1491" t="s">
        <v>238</v>
      </c>
    </row>
    <row r="1492" spans="17:27" x14ac:dyDescent="0.25">
      <c r="Q1492">
        <v>8066259</v>
      </c>
      <c r="R1492">
        <v>19</v>
      </c>
      <c r="S1492" t="s">
        <v>339</v>
      </c>
      <c r="T1492" t="s">
        <v>610</v>
      </c>
      <c r="W1492">
        <v>2006</v>
      </c>
      <c r="X1492" s="39">
        <v>45535</v>
      </c>
      <c r="Y1492" s="39">
        <v>45900</v>
      </c>
      <c r="Z1492" t="s">
        <v>928</v>
      </c>
      <c r="AA1492" t="s">
        <v>446</v>
      </c>
    </row>
    <row r="1493" spans="17:27" x14ac:dyDescent="0.25">
      <c r="Q1493">
        <v>3852914</v>
      </c>
      <c r="R1493">
        <v>413</v>
      </c>
      <c r="S1493" t="s">
        <v>123</v>
      </c>
      <c r="T1493" t="s">
        <v>179</v>
      </c>
      <c r="U1493" t="s">
        <v>158</v>
      </c>
      <c r="W1493">
        <v>2006</v>
      </c>
      <c r="X1493" s="39">
        <v>45309</v>
      </c>
      <c r="Y1493" s="39">
        <v>45478</v>
      </c>
      <c r="Z1493" t="s">
        <v>126</v>
      </c>
      <c r="AA1493" t="s">
        <v>127</v>
      </c>
    </row>
    <row r="1494" spans="17:27" x14ac:dyDescent="0.25">
      <c r="Q1494">
        <v>6388214</v>
      </c>
      <c r="R1494">
        <v>588</v>
      </c>
      <c r="S1494" t="s">
        <v>111</v>
      </c>
      <c r="T1494" t="s">
        <v>112</v>
      </c>
      <c r="U1494" t="s">
        <v>121</v>
      </c>
      <c r="W1494">
        <v>2006</v>
      </c>
      <c r="X1494" s="39">
        <v>45534</v>
      </c>
      <c r="Y1494" s="39">
        <v>45911</v>
      </c>
      <c r="Z1494" t="s">
        <v>116</v>
      </c>
      <c r="AA1494" t="s">
        <v>115</v>
      </c>
    </row>
    <row r="1495" spans="17:27" x14ac:dyDescent="0.25">
      <c r="Q1495">
        <v>4996661</v>
      </c>
      <c r="R1495">
        <v>588</v>
      </c>
      <c r="S1495" t="s">
        <v>111</v>
      </c>
      <c r="T1495" t="s">
        <v>112</v>
      </c>
      <c r="U1495" t="s">
        <v>113</v>
      </c>
      <c r="W1495">
        <v>2007</v>
      </c>
      <c r="X1495" s="39">
        <v>45754</v>
      </c>
      <c r="Y1495" s="39">
        <v>45926</v>
      </c>
      <c r="Z1495" t="s">
        <v>122</v>
      </c>
      <c r="AA1495" t="s">
        <v>117</v>
      </c>
    </row>
    <row r="1496" spans="17:27" x14ac:dyDescent="0.25">
      <c r="Q1496">
        <v>7475963</v>
      </c>
      <c r="R1496">
        <v>413</v>
      </c>
      <c r="S1496" t="s">
        <v>123</v>
      </c>
      <c r="T1496" t="s">
        <v>159</v>
      </c>
      <c r="U1496" t="s">
        <v>158</v>
      </c>
      <c r="V1496">
        <v>15</v>
      </c>
      <c r="W1496">
        <v>2008</v>
      </c>
      <c r="X1496" s="39">
        <v>45602</v>
      </c>
      <c r="Y1496" s="39">
        <v>45832</v>
      </c>
      <c r="Z1496" t="s">
        <v>133</v>
      </c>
      <c r="AA1496" t="s">
        <v>127</v>
      </c>
    </row>
    <row r="1497" spans="17:27" x14ac:dyDescent="0.25">
      <c r="Q1497">
        <v>6447658</v>
      </c>
      <c r="R1497">
        <v>588</v>
      </c>
      <c r="S1497" t="s">
        <v>111</v>
      </c>
      <c r="T1497" t="s">
        <v>112</v>
      </c>
      <c r="U1497" t="s">
        <v>113</v>
      </c>
      <c r="W1497">
        <v>2005</v>
      </c>
      <c r="X1497" s="39">
        <v>45575</v>
      </c>
      <c r="Y1497" s="39">
        <v>45927</v>
      </c>
      <c r="Z1497" t="s">
        <v>114</v>
      </c>
      <c r="AA1497" t="s">
        <v>115</v>
      </c>
    </row>
    <row r="1498" spans="17:27" x14ac:dyDescent="0.25">
      <c r="Q1498">
        <v>9633159</v>
      </c>
      <c r="R1498">
        <v>155</v>
      </c>
      <c r="S1498" t="s">
        <v>149</v>
      </c>
      <c r="T1498" t="s">
        <v>150</v>
      </c>
      <c r="U1498" t="s">
        <v>201</v>
      </c>
      <c r="W1498">
        <v>2006</v>
      </c>
      <c r="X1498" s="39">
        <v>45524</v>
      </c>
      <c r="Y1498" s="39">
        <v>45878</v>
      </c>
      <c r="Z1498" t="s">
        <v>118</v>
      </c>
      <c r="AA1498" t="s">
        <v>152</v>
      </c>
    </row>
    <row r="1499" spans="17:27" x14ac:dyDescent="0.25">
      <c r="Q1499">
        <v>8106450</v>
      </c>
      <c r="R1499">
        <v>839</v>
      </c>
      <c r="S1499" t="s">
        <v>244</v>
      </c>
      <c r="T1499" t="s">
        <v>245</v>
      </c>
      <c r="U1499" t="s">
        <v>125</v>
      </c>
      <c r="W1499">
        <v>2003</v>
      </c>
      <c r="X1499" s="39">
        <v>45684</v>
      </c>
      <c r="Y1499" s="39">
        <v>45824</v>
      </c>
      <c r="Z1499" t="s">
        <v>133</v>
      </c>
      <c r="AA1499" t="s">
        <v>127</v>
      </c>
    </row>
    <row r="1500" spans="17:27" x14ac:dyDescent="0.25">
      <c r="Q1500">
        <v>17041901</v>
      </c>
      <c r="R1500">
        <v>590</v>
      </c>
      <c r="S1500" t="s">
        <v>235</v>
      </c>
      <c r="T1500" t="s">
        <v>929</v>
      </c>
      <c r="U1500" t="s">
        <v>451</v>
      </c>
      <c r="V1500">
        <v>15</v>
      </c>
      <c r="W1500">
        <v>2018</v>
      </c>
      <c r="X1500" s="39">
        <v>45781</v>
      </c>
      <c r="Y1500" s="39">
        <v>46147</v>
      </c>
      <c r="Z1500" t="s">
        <v>709</v>
      </c>
      <c r="AA1500" t="s">
        <v>457</v>
      </c>
    </row>
    <row r="1501" spans="17:27" x14ac:dyDescent="0.25">
      <c r="Q1501">
        <v>4255364</v>
      </c>
      <c r="R1501">
        <v>413</v>
      </c>
      <c r="S1501" t="s">
        <v>123</v>
      </c>
      <c r="T1501" t="s">
        <v>159</v>
      </c>
      <c r="U1501" t="s">
        <v>158</v>
      </c>
      <c r="V1501">
        <v>15</v>
      </c>
      <c r="W1501">
        <v>2008</v>
      </c>
      <c r="X1501" s="39">
        <v>45676</v>
      </c>
      <c r="Y1501" s="39">
        <v>45910</v>
      </c>
      <c r="Z1501" t="s">
        <v>390</v>
      </c>
      <c r="AA1501" t="s">
        <v>127</v>
      </c>
    </row>
    <row r="1502" spans="17:27" x14ac:dyDescent="0.25">
      <c r="Q1502">
        <v>4305964</v>
      </c>
      <c r="R1502">
        <v>413</v>
      </c>
      <c r="S1502" t="s">
        <v>123</v>
      </c>
      <c r="T1502" t="s">
        <v>159</v>
      </c>
      <c r="U1502" t="s">
        <v>158</v>
      </c>
      <c r="V1502">
        <v>15</v>
      </c>
      <c r="W1502">
        <v>2008</v>
      </c>
      <c r="X1502" s="39">
        <v>45629</v>
      </c>
      <c r="Y1502" s="39">
        <v>45923</v>
      </c>
      <c r="Z1502" t="s">
        <v>133</v>
      </c>
      <c r="AA1502" t="s">
        <v>127</v>
      </c>
    </row>
    <row r="1503" spans="17:27" x14ac:dyDescent="0.25">
      <c r="Q1503">
        <v>4038013</v>
      </c>
      <c r="R1503">
        <v>588</v>
      </c>
      <c r="S1503" t="s">
        <v>111</v>
      </c>
      <c r="T1503" t="s">
        <v>253</v>
      </c>
      <c r="U1503" t="s">
        <v>188</v>
      </c>
      <c r="W1503">
        <v>2006</v>
      </c>
      <c r="X1503" s="39">
        <v>45655</v>
      </c>
      <c r="Y1503" s="39">
        <v>46030</v>
      </c>
      <c r="Z1503" t="s">
        <v>116</v>
      </c>
      <c r="AA1503" t="s">
        <v>115</v>
      </c>
    </row>
    <row r="1504" spans="17:27" x14ac:dyDescent="0.25">
      <c r="Q1504">
        <v>3905861</v>
      </c>
      <c r="R1504">
        <v>588</v>
      </c>
      <c r="S1504" t="s">
        <v>111</v>
      </c>
      <c r="T1504" t="s">
        <v>112</v>
      </c>
      <c r="U1504" t="s">
        <v>113</v>
      </c>
      <c r="W1504">
        <v>2007</v>
      </c>
      <c r="X1504" s="39">
        <v>45683</v>
      </c>
      <c r="Y1504" s="39">
        <v>45832</v>
      </c>
      <c r="Z1504" t="s">
        <v>120</v>
      </c>
      <c r="AA1504" t="s">
        <v>117</v>
      </c>
    </row>
    <row r="1505" spans="17:27" x14ac:dyDescent="0.25">
      <c r="Q1505">
        <v>2794161</v>
      </c>
      <c r="R1505">
        <v>413</v>
      </c>
      <c r="S1505" t="s">
        <v>123</v>
      </c>
      <c r="T1505" t="s">
        <v>179</v>
      </c>
      <c r="U1505" t="s">
        <v>158</v>
      </c>
      <c r="W1505">
        <v>2007</v>
      </c>
      <c r="X1505" s="39">
        <v>45496</v>
      </c>
      <c r="Y1505" s="39">
        <v>45849</v>
      </c>
      <c r="Z1505" t="s">
        <v>119</v>
      </c>
      <c r="AA1505" t="s">
        <v>127</v>
      </c>
    </row>
    <row r="1506" spans="17:27" x14ac:dyDescent="0.25">
      <c r="Q1506">
        <v>7750614</v>
      </c>
      <c r="R1506">
        <v>413</v>
      </c>
      <c r="S1506" t="s">
        <v>123</v>
      </c>
      <c r="T1506" t="s">
        <v>179</v>
      </c>
      <c r="U1506" t="s">
        <v>158</v>
      </c>
      <c r="W1506">
        <v>2006</v>
      </c>
      <c r="X1506" s="39">
        <v>45672</v>
      </c>
      <c r="Y1506" s="39">
        <v>45968</v>
      </c>
      <c r="Z1506" t="s">
        <v>133</v>
      </c>
      <c r="AA1506" t="s">
        <v>127</v>
      </c>
    </row>
    <row r="1507" spans="17:27" x14ac:dyDescent="0.25">
      <c r="Q1507">
        <v>7323459</v>
      </c>
      <c r="R1507">
        <v>413</v>
      </c>
      <c r="S1507" t="s">
        <v>123</v>
      </c>
      <c r="T1507" t="s">
        <v>179</v>
      </c>
      <c r="U1507" t="s">
        <v>158</v>
      </c>
      <c r="W1507">
        <v>2005</v>
      </c>
      <c r="X1507" s="39">
        <v>45687</v>
      </c>
      <c r="Y1507" s="39">
        <v>45867</v>
      </c>
      <c r="Z1507" t="s">
        <v>126</v>
      </c>
      <c r="AA1507" t="s">
        <v>127</v>
      </c>
    </row>
    <row r="1508" spans="17:27" x14ac:dyDescent="0.25">
      <c r="Q1508">
        <v>4137064</v>
      </c>
      <c r="R1508">
        <v>413</v>
      </c>
      <c r="S1508" t="s">
        <v>123</v>
      </c>
      <c r="T1508" t="s">
        <v>132</v>
      </c>
      <c r="U1508" t="s">
        <v>125</v>
      </c>
      <c r="V1508">
        <v>9</v>
      </c>
      <c r="W1508">
        <v>2008</v>
      </c>
      <c r="X1508" s="39">
        <v>45522</v>
      </c>
      <c r="Y1508" s="39">
        <v>45887</v>
      </c>
      <c r="Z1508" t="s">
        <v>709</v>
      </c>
      <c r="AA1508" t="s">
        <v>134</v>
      </c>
    </row>
    <row r="1509" spans="17:27" x14ac:dyDescent="0.25">
      <c r="Q1509">
        <v>4451764</v>
      </c>
      <c r="R1509">
        <v>413</v>
      </c>
      <c r="S1509" t="s">
        <v>123</v>
      </c>
      <c r="T1509" t="s">
        <v>180</v>
      </c>
      <c r="U1509" t="s">
        <v>125</v>
      </c>
      <c r="V1509">
        <v>15</v>
      </c>
      <c r="W1509">
        <v>2008</v>
      </c>
      <c r="X1509" s="39">
        <v>45650</v>
      </c>
      <c r="Y1509" s="39">
        <v>45952</v>
      </c>
      <c r="Z1509" t="s">
        <v>133</v>
      </c>
      <c r="AA1509" t="s">
        <v>127</v>
      </c>
    </row>
    <row r="1510" spans="17:27" x14ac:dyDescent="0.25">
      <c r="Q1510">
        <v>3354764</v>
      </c>
      <c r="R1510">
        <v>724</v>
      </c>
      <c r="S1510" t="s">
        <v>203</v>
      </c>
      <c r="T1510" t="s">
        <v>871</v>
      </c>
      <c r="U1510" t="s">
        <v>916</v>
      </c>
      <c r="W1510">
        <v>2008</v>
      </c>
      <c r="X1510" s="39">
        <v>45378</v>
      </c>
      <c r="Y1510" s="39">
        <v>45707</v>
      </c>
      <c r="Z1510" t="s">
        <v>706</v>
      </c>
      <c r="AA1510" t="s">
        <v>206</v>
      </c>
    </row>
    <row r="1511" spans="17:27" x14ac:dyDescent="0.25">
      <c r="Q1511">
        <v>2267264</v>
      </c>
      <c r="R1511">
        <v>590</v>
      </c>
      <c r="S1511" t="s">
        <v>235</v>
      </c>
      <c r="T1511" t="s">
        <v>236</v>
      </c>
      <c r="U1511" t="s">
        <v>130</v>
      </c>
      <c r="V1511">
        <v>15</v>
      </c>
      <c r="W1511">
        <v>2008</v>
      </c>
      <c r="X1511" s="39">
        <v>45554</v>
      </c>
      <c r="Y1511" s="39">
        <v>45881</v>
      </c>
      <c r="Z1511" t="s">
        <v>116</v>
      </c>
      <c r="AA1511" t="s">
        <v>238</v>
      </c>
    </row>
    <row r="1512" spans="17:27" x14ac:dyDescent="0.25">
      <c r="Q1512">
        <v>75987501</v>
      </c>
      <c r="R1512">
        <v>839</v>
      </c>
      <c r="S1512" t="s">
        <v>244</v>
      </c>
      <c r="T1512" t="s">
        <v>349</v>
      </c>
      <c r="U1512" t="s">
        <v>381</v>
      </c>
      <c r="V1512">
        <v>3</v>
      </c>
      <c r="W1512">
        <v>2019</v>
      </c>
      <c r="X1512" s="39">
        <v>45781</v>
      </c>
      <c r="Y1512" s="39">
        <v>46141</v>
      </c>
      <c r="Z1512" t="s">
        <v>126</v>
      </c>
      <c r="AA1512" t="s">
        <v>350</v>
      </c>
    </row>
    <row r="1513" spans="17:27" x14ac:dyDescent="0.25">
      <c r="Q1513">
        <v>6110362</v>
      </c>
      <c r="R1513">
        <v>413</v>
      </c>
      <c r="S1513" t="s">
        <v>123</v>
      </c>
      <c r="T1513" t="s">
        <v>124</v>
      </c>
      <c r="U1513" t="s">
        <v>125</v>
      </c>
      <c r="W1513">
        <v>2007</v>
      </c>
      <c r="X1513" s="39">
        <v>45663</v>
      </c>
      <c r="Y1513" s="39">
        <v>46029</v>
      </c>
      <c r="Z1513" t="s">
        <v>133</v>
      </c>
      <c r="AA1513" t="s">
        <v>127</v>
      </c>
    </row>
    <row r="1514" spans="17:27" x14ac:dyDescent="0.25">
      <c r="Q1514">
        <v>9937163</v>
      </c>
      <c r="R1514">
        <v>751</v>
      </c>
      <c r="S1514" t="s">
        <v>231</v>
      </c>
      <c r="T1514" t="s">
        <v>873</v>
      </c>
      <c r="U1514" t="s">
        <v>215</v>
      </c>
      <c r="W1514">
        <v>2008</v>
      </c>
      <c r="X1514" s="39">
        <v>45609</v>
      </c>
      <c r="Y1514" s="39">
        <v>45894</v>
      </c>
      <c r="Z1514" t="s">
        <v>133</v>
      </c>
      <c r="AA1514" t="s">
        <v>260</v>
      </c>
    </row>
    <row r="1515" spans="17:27" x14ac:dyDescent="0.25">
      <c r="Q1515">
        <v>5228958</v>
      </c>
      <c r="R1515">
        <v>588</v>
      </c>
      <c r="S1515" t="s">
        <v>111</v>
      </c>
      <c r="T1515" t="s">
        <v>112</v>
      </c>
      <c r="U1515" t="s">
        <v>121</v>
      </c>
      <c r="W1515">
        <v>2005</v>
      </c>
      <c r="X1515" s="39">
        <v>45262</v>
      </c>
      <c r="Y1515" s="39">
        <v>45540</v>
      </c>
      <c r="Z1515" t="s">
        <v>120</v>
      </c>
      <c r="AA1515" t="s">
        <v>115</v>
      </c>
    </row>
    <row r="1516" spans="17:27" x14ac:dyDescent="0.25">
      <c r="Q1516">
        <v>7709861</v>
      </c>
      <c r="R1516">
        <v>590</v>
      </c>
      <c r="S1516" t="s">
        <v>235</v>
      </c>
      <c r="T1516" t="s">
        <v>236</v>
      </c>
      <c r="U1516" t="s">
        <v>130</v>
      </c>
      <c r="W1516">
        <v>2007</v>
      </c>
      <c r="X1516" s="39">
        <v>45583</v>
      </c>
      <c r="Y1516" s="39">
        <v>45940</v>
      </c>
      <c r="Z1516" t="s">
        <v>116</v>
      </c>
      <c r="AA1516" t="s">
        <v>238</v>
      </c>
    </row>
    <row r="1517" spans="17:27" x14ac:dyDescent="0.25">
      <c r="Q1517">
        <v>7529859</v>
      </c>
      <c r="R1517">
        <v>413</v>
      </c>
      <c r="S1517" t="s">
        <v>123</v>
      </c>
      <c r="T1517" t="s">
        <v>124</v>
      </c>
      <c r="U1517" t="s">
        <v>125</v>
      </c>
      <c r="W1517">
        <v>2005</v>
      </c>
      <c r="X1517" s="39">
        <v>45714</v>
      </c>
      <c r="Y1517" s="39">
        <v>45906</v>
      </c>
      <c r="Z1517" t="s">
        <v>133</v>
      </c>
      <c r="AA1517" t="s">
        <v>127</v>
      </c>
    </row>
    <row r="1518" spans="17:27" x14ac:dyDescent="0.25">
      <c r="Q1518">
        <v>2629061</v>
      </c>
      <c r="R1518">
        <v>430</v>
      </c>
      <c r="S1518" t="s">
        <v>274</v>
      </c>
      <c r="T1518" t="s">
        <v>882</v>
      </c>
      <c r="U1518" t="s">
        <v>883</v>
      </c>
      <c r="W1518">
        <v>2007</v>
      </c>
      <c r="X1518" s="39">
        <v>45524</v>
      </c>
      <c r="Y1518" s="39">
        <v>45826</v>
      </c>
      <c r="Z1518" t="s">
        <v>133</v>
      </c>
      <c r="AA1518" t="s">
        <v>277</v>
      </c>
    </row>
    <row r="1519" spans="17:27" x14ac:dyDescent="0.25">
      <c r="Q1519">
        <v>4138761</v>
      </c>
      <c r="R1519">
        <v>588</v>
      </c>
      <c r="S1519" t="s">
        <v>111</v>
      </c>
      <c r="T1519" t="s">
        <v>112</v>
      </c>
      <c r="U1519" t="s">
        <v>113</v>
      </c>
      <c r="W1519">
        <v>2007</v>
      </c>
      <c r="X1519" s="39">
        <v>45460</v>
      </c>
      <c r="Y1519" s="39">
        <v>45836</v>
      </c>
      <c r="Z1519" t="s">
        <v>116</v>
      </c>
      <c r="AA1519" t="s">
        <v>117</v>
      </c>
    </row>
    <row r="1520" spans="17:27" x14ac:dyDescent="0.25">
      <c r="Q1520">
        <v>7593563</v>
      </c>
      <c r="R1520">
        <v>413</v>
      </c>
      <c r="S1520" t="s">
        <v>123</v>
      </c>
      <c r="T1520" t="s">
        <v>180</v>
      </c>
      <c r="U1520" t="s">
        <v>125</v>
      </c>
      <c r="V1520">
        <v>15</v>
      </c>
      <c r="W1520">
        <v>2008</v>
      </c>
      <c r="X1520" s="39">
        <v>45476</v>
      </c>
      <c r="Y1520" s="39">
        <v>45842</v>
      </c>
      <c r="Z1520" t="s">
        <v>133</v>
      </c>
      <c r="AA1520" t="s">
        <v>127</v>
      </c>
    </row>
    <row r="1521" spans="17:27" x14ac:dyDescent="0.25">
      <c r="Q1521">
        <v>7472662</v>
      </c>
      <c r="R1521">
        <v>734</v>
      </c>
      <c r="S1521" t="s">
        <v>139</v>
      </c>
      <c r="T1521" t="s">
        <v>207</v>
      </c>
      <c r="U1521" t="s">
        <v>208</v>
      </c>
      <c r="W1521">
        <v>2007</v>
      </c>
      <c r="X1521" s="39">
        <v>45363</v>
      </c>
      <c r="Y1521" s="39">
        <v>45709</v>
      </c>
      <c r="Z1521" t="s">
        <v>116</v>
      </c>
      <c r="AA1521" t="s">
        <v>141</v>
      </c>
    </row>
    <row r="1522" spans="17:27" x14ac:dyDescent="0.25">
      <c r="Q1522">
        <v>5597563</v>
      </c>
      <c r="R1522">
        <v>845</v>
      </c>
      <c r="S1522" t="s">
        <v>226</v>
      </c>
      <c r="T1522" t="s">
        <v>247</v>
      </c>
      <c r="U1522" t="s">
        <v>183</v>
      </c>
      <c r="W1522">
        <v>2008</v>
      </c>
      <c r="X1522" s="39">
        <v>45559</v>
      </c>
      <c r="Y1522" s="39">
        <v>45791</v>
      </c>
      <c r="Z1522" t="s">
        <v>229</v>
      </c>
      <c r="AA1522" t="s">
        <v>230</v>
      </c>
    </row>
    <row r="1523" spans="17:27" x14ac:dyDescent="0.25">
      <c r="Q1523">
        <v>5998016</v>
      </c>
      <c r="R1523">
        <v>143</v>
      </c>
      <c r="S1523" t="s">
        <v>210</v>
      </c>
      <c r="T1523" t="s">
        <v>930</v>
      </c>
      <c r="V1523">
        <v>15</v>
      </c>
      <c r="W1523">
        <v>2008</v>
      </c>
      <c r="X1523" s="39">
        <v>45615</v>
      </c>
      <c r="Y1523" s="39">
        <v>45960</v>
      </c>
      <c r="Z1523" t="s">
        <v>328</v>
      </c>
      <c r="AA1523" t="s">
        <v>631</v>
      </c>
    </row>
    <row r="1524" spans="17:27" x14ac:dyDescent="0.25">
      <c r="Q1524">
        <v>1759861</v>
      </c>
      <c r="R1524">
        <v>734</v>
      </c>
      <c r="S1524" t="s">
        <v>139</v>
      </c>
      <c r="T1524" t="s">
        <v>207</v>
      </c>
      <c r="U1524" t="s">
        <v>208</v>
      </c>
      <c r="W1524">
        <v>2007</v>
      </c>
      <c r="X1524" s="39">
        <v>45452</v>
      </c>
      <c r="Y1524" s="39">
        <v>45804</v>
      </c>
      <c r="Z1524" t="s">
        <v>248</v>
      </c>
      <c r="AA1524" t="s">
        <v>141</v>
      </c>
    </row>
    <row r="1525" spans="17:27" x14ac:dyDescent="0.25">
      <c r="Q1525">
        <v>4979862</v>
      </c>
      <c r="R1525">
        <v>845</v>
      </c>
      <c r="S1525" t="s">
        <v>226</v>
      </c>
      <c r="T1525" t="s">
        <v>247</v>
      </c>
      <c r="U1525" t="s">
        <v>183</v>
      </c>
      <c r="W1525">
        <v>2007</v>
      </c>
      <c r="X1525" s="39">
        <v>45596</v>
      </c>
      <c r="Y1525" s="39">
        <v>45983</v>
      </c>
      <c r="Z1525" t="s">
        <v>120</v>
      </c>
      <c r="AA1525" t="s">
        <v>230</v>
      </c>
    </row>
    <row r="1526" spans="17:27" x14ac:dyDescent="0.25">
      <c r="Q1526">
        <v>7188061</v>
      </c>
      <c r="R1526">
        <v>590</v>
      </c>
      <c r="S1526" t="s">
        <v>235</v>
      </c>
      <c r="T1526" t="s">
        <v>236</v>
      </c>
      <c r="U1526" t="s">
        <v>130</v>
      </c>
      <c r="W1526">
        <v>2007</v>
      </c>
      <c r="X1526" s="39">
        <v>45320</v>
      </c>
      <c r="Y1526" s="39">
        <v>45526</v>
      </c>
      <c r="Z1526" t="s">
        <v>116</v>
      </c>
      <c r="AA1526" t="s">
        <v>238</v>
      </c>
    </row>
    <row r="1527" spans="17:27" x14ac:dyDescent="0.25">
      <c r="Q1527">
        <v>6597850</v>
      </c>
      <c r="R1527">
        <v>338</v>
      </c>
      <c r="S1527" t="s">
        <v>931</v>
      </c>
      <c r="T1527" t="s">
        <v>932</v>
      </c>
      <c r="U1527" t="s">
        <v>121</v>
      </c>
      <c r="W1527">
        <v>2003</v>
      </c>
      <c r="X1527" s="39">
        <v>45544</v>
      </c>
      <c r="Y1527" s="39">
        <v>45727</v>
      </c>
      <c r="Z1527" t="s">
        <v>259</v>
      </c>
      <c r="AA1527" t="s">
        <v>933</v>
      </c>
    </row>
    <row r="1528" spans="17:27" x14ac:dyDescent="0.25">
      <c r="Q1528">
        <v>8860364</v>
      </c>
      <c r="R1528">
        <v>413</v>
      </c>
      <c r="S1528" t="s">
        <v>123</v>
      </c>
      <c r="T1528" t="s">
        <v>159</v>
      </c>
      <c r="U1528" t="s">
        <v>158</v>
      </c>
      <c r="V1528">
        <v>15</v>
      </c>
      <c r="W1528">
        <v>2008</v>
      </c>
      <c r="X1528" s="39">
        <v>45684</v>
      </c>
      <c r="Y1528" s="39">
        <v>46038</v>
      </c>
      <c r="Z1528" t="s">
        <v>126</v>
      </c>
      <c r="AA1528" t="s">
        <v>127</v>
      </c>
    </row>
    <row r="1529" spans="17:27" x14ac:dyDescent="0.25">
      <c r="Q1529">
        <v>7304959</v>
      </c>
      <c r="R1529">
        <v>413</v>
      </c>
      <c r="S1529" t="s">
        <v>123</v>
      </c>
      <c r="T1529" t="s">
        <v>124</v>
      </c>
      <c r="U1529" t="s">
        <v>125</v>
      </c>
      <c r="W1529">
        <v>2005</v>
      </c>
      <c r="X1529" s="39">
        <v>45676</v>
      </c>
      <c r="Y1529" s="39">
        <v>45855</v>
      </c>
      <c r="Z1529" t="s">
        <v>126</v>
      </c>
      <c r="AA1529" t="s">
        <v>127</v>
      </c>
    </row>
    <row r="1530" spans="17:27" x14ac:dyDescent="0.25">
      <c r="Q1530">
        <v>2391561</v>
      </c>
      <c r="R1530">
        <v>413</v>
      </c>
      <c r="S1530" t="s">
        <v>123</v>
      </c>
      <c r="T1530" t="s">
        <v>124</v>
      </c>
      <c r="U1530" t="s">
        <v>125</v>
      </c>
      <c r="W1530">
        <v>2007</v>
      </c>
      <c r="X1530" s="39">
        <v>45803</v>
      </c>
      <c r="Y1530" s="39">
        <v>46162</v>
      </c>
      <c r="Z1530" t="s">
        <v>126</v>
      </c>
      <c r="AA1530" t="s">
        <v>127</v>
      </c>
    </row>
    <row r="1531" spans="17:27" x14ac:dyDescent="0.25">
      <c r="Q1531">
        <v>6154450</v>
      </c>
      <c r="R1531">
        <v>481</v>
      </c>
      <c r="S1531" t="s">
        <v>165</v>
      </c>
      <c r="T1531" t="s">
        <v>459</v>
      </c>
      <c r="U1531" t="s">
        <v>934</v>
      </c>
      <c r="W1531">
        <v>2003</v>
      </c>
      <c r="X1531" s="39">
        <v>45712</v>
      </c>
      <c r="Y1531" s="39">
        <v>45887</v>
      </c>
      <c r="Z1531" t="s">
        <v>116</v>
      </c>
      <c r="AA1531" t="s">
        <v>230</v>
      </c>
    </row>
    <row r="1532" spans="17:27" x14ac:dyDescent="0.25">
      <c r="Q1532">
        <v>3894413</v>
      </c>
      <c r="R1532">
        <v>588</v>
      </c>
      <c r="S1532" t="s">
        <v>111</v>
      </c>
      <c r="T1532" t="s">
        <v>112</v>
      </c>
      <c r="U1532" t="s">
        <v>113</v>
      </c>
      <c r="W1532">
        <v>2006</v>
      </c>
      <c r="X1532" s="39">
        <v>45623</v>
      </c>
      <c r="Y1532" s="39">
        <v>46018</v>
      </c>
      <c r="Z1532" t="s">
        <v>118</v>
      </c>
      <c r="AA1532" t="s">
        <v>115</v>
      </c>
    </row>
    <row r="1533" spans="17:27" x14ac:dyDescent="0.25">
      <c r="Q1533">
        <v>3207065</v>
      </c>
      <c r="R1533">
        <v>845</v>
      </c>
      <c r="S1533" t="s">
        <v>226</v>
      </c>
      <c r="T1533" t="s">
        <v>247</v>
      </c>
      <c r="U1533" t="s">
        <v>183</v>
      </c>
      <c r="W1533">
        <v>2008</v>
      </c>
      <c r="X1533" s="39">
        <v>45747</v>
      </c>
      <c r="Y1533" s="39">
        <v>46043</v>
      </c>
      <c r="Z1533" t="s">
        <v>119</v>
      </c>
      <c r="AA1533" t="s">
        <v>230</v>
      </c>
    </row>
    <row r="1534" spans="17:27" x14ac:dyDescent="0.25">
      <c r="Q1534">
        <v>1919262</v>
      </c>
      <c r="R1534">
        <v>413</v>
      </c>
      <c r="S1534" t="s">
        <v>123</v>
      </c>
      <c r="T1534" t="s">
        <v>124</v>
      </c>
      <c r="U1534" t="s">
        <v>125</v>
      </c>
      <c r="W1534">
        <v>2007</v>
      </c>
      <c r="X1534" s="39">
        <v>45635</v>
      </c>
      <c r="Y1534" s="39">
        <v>46001</v>
      </c>
      <c r="Z1534" t="s">
        <v>133</v>
      </c>
      <c r="AA1534" t="s">
        <v>127</v>
      </c>
    </row>
    <row r="1535" spans="17:27" x14ac:dyDescent="0.25">
      <c r="Q1535">
        <v>7673614</v>
      </c>
      <c r="R1535">
        <v>413</v>
      </c>
      <c r="S1535" t="s">
        <v>123</v>
      </c>
      <c r="T1535" t="s">
        <v>179</v>
      </c>
      <c r="U1535" t="s">
        <v>158</v>
      </c>
      <c r="W1535">
        <v>2006</v>
      </c>
      <c r="X1535" s="39">
        <v>45593</v>
      </c>
      <c r="Y1535" s="39">
        <v>45956</v>
      </c>
      <c r="Z1535" t="s">
        <v>133</v>
      </c>
      <c r="AA1535" t="s">
        <v>127</v>
      </c>
    </row>
    <row r="1536" spans="17:27" x14ac:dyDescent="0.25">
      <c r="Q1536">
        <v>5237059</v>
      </c>
      <c r="R1536">
        <v>734</v>
      </c>
      <c r="S1536" t="s">
        <v>139</v>
      </c>
      <c r="T1536" t="s">
        <v>140</v>
      </c>
      <c r="U1536" t="s">
        <v>136</v>
      </c>
      <c r="W1536">
        <v>2005</v>
      </c>
      <c r="X1536" s="39">
        <v>45328</v>
      </c>
      <c r="Y1536" s="39">
        <v>45695</v>
      </c>
      <c r="Z1536" t="s">
        <v>116</v>
      </c>
      <c r="AA1536" t="s">
        <v>141</v>
      </c>
    </row>
    <row r="1537" spans="17:27" x14ac:dyDescent="0.25">
      <c r="Q1537">
        <v>7917161</v>
      </c>
      <c r="R1537">
        <v>676</v>
      </c>
      <c r="S1537" t="s">
        <v>518</v>
      </c>
      <c r="T1537" t="s">
        <v>935</v>
      </c>
      <c r="U1537" t="s">
        <v>936</v>
      </c>
      <c r="W1537">
        <v>2008</v>
      </c>
      <c r="X1537" s="39">
        <v>45359</v>
      </c>
      <c r="Y1537" s="39">
        <v>45784</v>
      </c>
      <c r="Z1537" t="s">
        <v>820</v>
      </c>
      <c r="AA1537" t="s">
        <v>937</v>
      </c>
    </row>
    <row r="1538" spans="17:27" x14ac:dyDescent="0.25">
      <c r="Q1538">
        <v>7393162</v>
      </c>
      <c r="R1538">
        <v>588</v>
      </c>
      <c r="S1538" t="s">
        <v>111</v>
      </c>
      <c r="T1538" t="s">
        <v>112</v>
      </c>
      <c r="U1538" t="s">
        <v>121</v>
      </c>
      <c r="V1538">
        <v>15</v>
      </c>
      <c r="W1538">
        <v>2007</v>
      </c>
      <c r="X1538" s="39">
        <v>45343</v>
      </c>
      <c r="Y1538" s="39">
        <v>45708</v>
      </c>
      <c r="Z1538" t="s">
        <v>120</v>
      </c>
      <c r="AA1538" t="s">
        <v>115</v>
      </c>
    </row>
    <row r="1539" spans="17:27" x14ac:dyDescent="0.25">
      <c r="Q1539">
        <v>6383560</v>
      </c>
      <c r="R1539">
        <v>588</v>
      </c>
      <c r="S1539" t="s">
        <v>111</v>
      </c>
      <c r="T1539" t="s">
        <v>112</v>
      </c>
      <c r="U1539" t="s">
        <v>113</v>
      </c>
      <c r="W1539">
        <v>2006</v>
      </c>
      <c r="X1539" s="39">
        <v>45699</v>
      </c>
      <c r="Y1539" s="39">
        <v>46080</v>
      </c>
      <c r="Z1539" t="s">
        <v>120</v>
      </c>
      <c r="AA1539" t="s">
        <v>115</v>
      </c>
    </row>
    <row r="1540" spans="17:27" x14ac:dyDescent="0.25">
      <c r="Q1540">
        <v>2053866</v>
      </c>
      <c r="R1540">
        <v>590</v>
      </c>
      <c r="S1540" t="s">
        <v>235</v>
      </c>
      <c r="T1540" t="s">
        <v>236</v>
      </c>
      <c r="U1540" t="s">
        <v>130</v>
      </c>
      <c r="V1540">
        <v>15</v>
      </c>
      <c r="W1540">
        <v>2008</v>
      </c>
      <c r="X1540" s="39">
        <v>45748</v>
      </c>
      <c r="Y1540" s="39">
        <v>46100</v>
      </c>
      <c r="Z1540" t="s">
        <v>116</v>
      </c>
      <c r="AA1540" t="s">
        <v>238</v>
      </c>
    </row>
    <row r="1541" spans="17:27" x14ac:dyDescent="0.25">
      <c r="Q1541">
        <v>4823661</v>
      </c>
      <c r="R1541">
        <v>588</v>
      </c>
      <c r="S1541" t="s">
        <v>111</v>
      </c>
      <c r="T1541" t="s">
        <v>112</v>
      </c>
      <c r="U1541" t="s">
        <v>121</v>
      </c>
      <c r="W1541">
        <v>2007</v>
      </c>
      <c r="X1541" s="39">
        <v>45559</v>
      </c>
      <c r="Y1541" s="39">
        <v>45906</v>
      </c>
      <c r="Z1541" t="s">
        <v>116</v>
      </c>
      <c r="AA1541" t="s">
        <v>115</v>
      </c>
    </row>
    <row r="1542" spans="17:27" x14ac:dyDescent="0.25">
      <c r="Q1542">
        <v>2537351</v>
      </c>
      <c r="R1542">
        <v>839</v>
      </c>
      <c r="S1542" t="s">
        <v>244</v>
      </c>
      <c r="T1542" t="s">
        <v>280</v>
      </c>
      <c r="U1542" t="s">
        <v>158</v>
      </c>
      <c r="W1542">
        <v>2003</v>
      </c>
      <c r="X1542" s="39">
        <v>45684</v>
      </c>
      <c r="Y1542" s="39">
        <v>45844</v>
      </c>
      <c r="Z1542" t="s">
        <v>133</v>
      </c>
      <c r="AA1542" t="s">
        <v>127</v>
      </c>
    </row>
    <row r="1543" spans="17:27" x14ac:dyDescent="0.25">
      <c r="Q1543">
        <v>7925463</v>
      </c>
      <c r="R1543">
        <v>413</v>
      </c>
      <c r="S1543" t="s">
        <v>123</v>
      </c>
      <c r="T1543" t="s">
        <v>318</v>
      </c>
      <c r="U1543" t="s">
        <v>130</v>
      </c>
      <c r="V1543">
        <v>15</v>
      </c>
      <c r="W1543">
        <v>2008</v>
      </c>
      <c r="X1543" s="39">
        <v>45541</v>
      </c>
      <c r="Y1543" s="39">
        <v>45881</v>
      </c>
      <c r="Z1543" t="s">
        <v>120</v>
      </c>
      <c r="AA1543" t="s">
        <v>319</v>
      </c>
    </row>
    <row r="1544" spans="17:27" x14ac:dyDescent="0.25">
      <c r="Q1544">
        <v>7045335</v>
      </c>
      <c r="R1544">
        <v>588</v>
      </c>
      <c r="S1544" t="s">
        <v>111</v>
      </c>
      <c r="T1544" t="s">
        <v>604</v>
      </c>
      <c r="U1544" t="s">
        <v>194</v>
      </c>
      <c r="W1544">
        <v>2002</v>
      </c>
      <c r="X1544" s="39">
        <v>45731</v>
      </c>
      <c r="Y1544" s="39">
        <v>45912</v>
      </c>
      <c r="Z1544" t="s">
        <v>116</v>
      </c>
      <c r="AA1544">
        <v>626</v>
      </c>
    </row>
    <row r="1545" spans="17:27" x14ac:dyDescent="0.25">
      <c r="Q1545">
        <v>9431665</v>
      </c>
      <c r="R1545">
        <v>588</v>
      </c>
      <c r="S1545" t="s">
        <v>111</v>
      </c>
      <c r="T1545" t="s">
        <v>112</v>
      </c>
      <c r="U1545" t="s">
        <v>113</v>
      </c>
      <c r="V1545">
        <v>15</v>
      </c>
      <c r="W1545">
        <v>2008</v>
      </c>
      <c r="X1545" s="39">
        <v>45741</v>
      </c>
      <c r="Y1545" s="39">
        <v>46089</v>
      </c>
      <c r="Z1545" t="s">
        <v>118</v>
      </c>
      <c r="AA1545" t="s">
        <v>117</v>
      </c>
    </row>
    <row r="1546" spans="17:27" x14ac:dyDescent="0.25">
      <c r="Q1546">
        <v>9097036</v>
      </c>
      <c r="R1546">
        <v>481</v>
      </c>
      <c r="S1546" t="s">
        <v>165</v>
      </c>
      <c r="T1546" t="s">
        <v>938</v>
      </c>
      <c r="U1546" t="s">
        <v>228</v>
      </c>
      <c r="W1546">
        <v>2003</v>
      </c>
      <c r="X1546" s="39">
        <v>45736</v>
      </c>
      <c r="Y1546" s="39">
        <v>45918</v>
      </c>
      <c r="Z1546" t="s">
        <v>299</v>
      </c>
      <c r="AA1546" t="s">
        <v>185</v>
      </c>
    </row>
    <row r="1547" spans="17:27" x14ac:dyDescent="0.25">
      <c r="Q1547">
        <v>4064414</v>
      </c>
      <c r="R1547">
        <v>413</v>
      </c>
      <c r="S1547" t="s">
        <v>123</v>
      </c>
      <c r="T1547" t="s">
        <v>124</v>
      </c>
      <c r="U1547" t="s">
        <v>125</v>
      </c>
      <c r="W1547">
        <v>2006</v>
      </c>
      <c r="X1547" s="39">
        <v>45509</v>
      </c>
      <c r="Y1547" s="39">
        <v>45878</v>
      </c>
      <c r="Z1547" t="s">
        <v>133</v>
      </c>
      <c r="AA1547" t="s">
        <v>127</v>
      </c>
    </row>
    <row r="1548" spans="17:27" x14ac:dyDescent="0.25">
      <c r="Q1548">
        <v>3346614</v>
      </c>
      <c r="R1548">
        <v>588</v>
      </c>
      <c r="S1548" t="s">
        <v>111</v>
      </c>
      <c r="T1548" t="s">
        <v>112</v>
      </c>
      <c r="U1548" t="s">
        <v>121</v>
      </c>
      <c r="W1548">
        <v>2006</v>
      </c>
      <c r="X1548" s="39">
        <v>45467</v>
      </c>
      <c r="Y1548" s="39">
        <v>45822</v>
      </c>
      <c r="Z1548" t="s">
        <v>116</v>
      </c>
      <c r="AA1548" t="s">
        <v>115</v>
      </c>
    </row>
    <row r="1549" spans="17:27" x14ac:dyDescent="0.25">
      <c r="Q1549">
        <v>8256858</v>
      </c>
      <c r="R1549">
        <v>413</v>
      </c>
      <c r="S1549" t="s">
        <v>123</v>
      </c>
      <c r="T1549" t="s">
        <v>179</v>
      </c>
      <c r="U1549" t="s">
        <v>158</v>
      </c>
      <c r="W1549">
        <v>2005</v>
      </c>
      <c r="X1549" s="39">
        <v>45624</v>
      </c>
      <c r="Y1549" s="39">
        <v>45985</v>
      </c>
      <c r="Z1549" t="s">
        <v>126</v>
      </c>
      <c r="AA1549" t="s">
        <v>127</v>
      </c>
    </row>
    <row r="1550" spans="17:27" x14ac:dyDescent="0.25">
      <c r="Q1550">
        <v>7870527</v>
      </c>
      <c r="R1550">
        <v>588</v>
      </c>
      <c r="S1550" t="s">
        <v>111</v>
      </c>
      <c r="T1550" t="s">
        <v>135</v>
      </c>
      <c r="U1550" t="s">
        <v>194</v>
      </c>
      <c r="W1550">
        <v>2000</v>
      </c>
      <c r="X1550" s="39">
        <v>45753</v>
      </c>
      <c r="Y1550" s="39">
        <v>45899</v>
      </c>
      <c r="Z1550" t="s">
        <v>120</v>
      </c>
      <c r="AA1550" t="s">
        <v>209</v>
      </c>
    </row>
    <row r="1551" spans="17:27" x14ac:dyDescent="0.25">
      <c r="Q1551">
        <v>7972757</v>
      </c>
      <c r="R1551">
        <v>588</v>
      </c>
      <c r="S1551" t="s">
        <v>111</v>
      </c>
      <c r="T1551" t="s">
        <v>112</v>
      </c>
      <c r="U1551" t="s">
        <v>121</v>
      </c>
      <c r="W1551">
        <v>2005</v>
      </c>
      <c r="X1551" s="39">
        <v>45049</v>
      </c>
      <c r="Y1551" s="39">
        <v>45450</v>
      </c>
      <c r="Z1551" t="s">
        <v>254</v>
      </c>
      <c r="AA1551" t="s">
        <v>115</v>
      </c>
    </row>
    <row r="1552" spans="17:27" x14ac:dyDescent="0.25">
      <c r="Q1552">
        <v>7643950</v>
      </c>
      <c r="R1552">
        <v>839</v>
      </c>
      <c r="S1552" t="s">
        <v>244</v>
      </c>
      <c r="T1552" t="s">
        <v>245</v>
      </c>
      <c r="U1552" t="s">
        <v>125</v>
      </c>
      <c r="W1552">
        <v>2003</v>
      </c>
      <c r="X1552" s="39">
        <v>45707</v>
      </c>
      <c r="Y1552" s="39">
        <v>45886</v>
      </c>
      <c r="Z1552" t="s">
        <v>184</v>
      </c>
      <c r="AA1552" t="s">
        <v>127</v>
      </c>
    </row>
    <row r="1553" spans="17:27" x14ac:dyDescent="0.25">
      <c r="Q1553">
        <v>1499960</v>
      </c>
      <c r="R1553">
        <v>413</v>
      </c>
      <c r="S1553" t="s">
        <v>123</v>
      </c>
      <c r="T1553" t="s">
        <v>494</v>
      </c>
      <c r="W1553">
        <v>2007</v>
      </c>
      <c r="X1553" s="39">
        <v>45557</v>
      </c>
      <c r="Y1553" s="39">
        <v>45912</v>
      </c>
      <c r="Z1553" t="s">
        <v>706</v>
      </c>
      <c r="AA1553" t="s">
        <v>496</v>
      </c>
    </row>
    <row r="1554" spans="17:27" x14ac:dyDescent="0.25">
      <c r="Q1554">
        <v>2296966</v>
      </c>
      <c r="R1554">
        <v>845</v>
      </c>
      <c r="S1554" t="s">
        <v>226</v>
      </c>
      <c r="T1554" t="s">
        <v>247</v>
      </c>
      <c r="U1554" t="s">
        <v>183</v>
      </c>
      <c r="W1554">
        <v>2008</v>
      </c>
      <c r="X1554" s="39">
        <v>45294</v>
      </c>
      <c r="Y1554" s="39">
        <v>45711</v>
      </c>
      <c r="Z1554" t="s">
        <v>116</v>
      </c>
      <c r="AA1554" t="s">
        <v>230</v>
      </c>
    </row>
    <row r="1555" spans="17:27" x14ac:dyDescent="0.25">
      <c r="Q1555">
        <v>8558814</v>
      </c>
      <c r="R1555">
        <v>481</v>
      </c>
      <c r="S1555" t="s">
        <v>165</v>
      </c>
      <c r="T1555" t="s">
        <v>459</v>
      </c>
      <c r="U1555" t="s">
        <v>125</v>
      </c>
      <c r="W1555">
        <v>2006</v>
      </c>
      <c r="X1555" s="39">
        <v>45602</v>
      </c>
      <c r="Y1555" s="39">
        <v>45956</v>
      </c>
      <c r="Z1555" t="s">
        <v>119</v>
      </c>
      <c r="AA1555" t="s">
        <v>230</v>
      </c>
    </row>
    <row r="1556" spans="17:27" x14ac:dyDescent="0.25">
      <c r="Q1556">
        <v>7782927</v>
      </c>
      <c r="R1556">
        <v>588</v>
      </c>
      <c r="S1556" t="s">
        <v>111</v>
      </c>
      <c r="T1556" t="s">
        <v>458</v>
      </c>
      <c r="U1556" t="s">
        <v>194</v>
      </c>
      <c r="W1556">
        <v>2000</v>
      </c>
      <c r="X1556" s="39">
        <v>45705</v>
      </c>
      <c r="Y1556" s="39">
        <v>45885</v>
      </c>
      <c r="Z1556" t="s">
        <v>116</v>
      </c>
      <c r="AA1556" t="s">
        <v>143</v>
      </c>
    </row>
    <row r="1557" spans="17:27" x14ac:dyDescent="0.25">
      <c r="Q1557">
        <v>5109050</v>
      </c>
      <c r="R1557">
        <v>588</v>
      </c>
      <c r="S1557" t="s">
        <v>111</v>
      </c>
      <c r="T1557" t="s">
        <v>135</v>
      </c>
      <c r="U1557" t="s">
        <v>194</v>
      </c>
      <c r="W1557">
        <v>2003</v>
      </c>
      <c r="X1557" s="39">
        <v>45740</v>
      </c>
      <c r="Y1557" s="39">
        <v>45873</v>
      </c>
      <c r="Z1557" t="s">
        <v>120</v>
      </c>
      <c r="AA1557" t="s">
        <v>137</v>
      </c>
    </row>
    <row r="1558" spans="17:27" x14ac:dyDescent="0.25">
      <c r="Q1558">
        <v>8717660</v>
      </c>
      <c r="R1558">
        <v>683</v>
      </c>
      <c r="S1558" t="s">
        <v>192</v>
      </c>
      <c r="T1558" t="s">
        <v>272</v>
      </c>
      <c r="U1558" t="s">
        <v>573</v>
      </c>
      <c r="W1558">
        <v>2007</v>
      </c>
      <c r="X1558" s="39">
        <v>45727</v>
      </c>
      <c r="Y1558" s="39">
        <v>46074</v>
      </c>
      <c r="Z1558" t="s">
        <v>116</v>
      </c>
      <c r="AA1558" t="s">
        <v>273</v>
      </c>
    </row>
    <row r="1559" spans="17:27" x14ac:dyDescent="0.25">
      <c r="Q1559">
        <v>9807964</v>
      </c>
      <c r="R1559">
        <v>683</v>
      </c>
      <c r="S1559" t="s">
        <v>192</v>
      </c>
      <c r="T1559" t="s">
        <v>193</v>
      </c>
      <c r="U1559" t="s">
        <v>194</v>
      </c>
      <c r="W1559">
        <v>2008</v>
      </c>
      <c r="X1559" s="39">
        <v>45751</v>
      </c>
      <c r="Y1559" s="39">
        <v>46098</v>
      </c>
      <c r="Z1559" t="s">
        <v>116</v>
      </c>
      <c r="AA1559" t="s">
        <v>195</v>
      </c>
    </row>
    <row r="1560" spans="17:27" x14ac:dyDescent="0.25">
      <c r="Q1560">
        <v>1817863</v>
      </c>
      <c r="R1560">
        <v>413</v>
      </c>
      <c r="S1560" t="s">
        <v>123</v>
      </c>
      <c r="T1560" t="s">
        <v>159</v>
      </c>
      <c r="U1560" t="s">
        <v>158</v>
      </c>
      <c r="V1560">
        <v>15</v>
      </c>
      <c r="W1560">
        <v>2008</v>
      </c>
      <c r="X1560" s="39">
        <v>45446</v>
      </c>
      <c r="Y1560" s="39">
        <v>45811</v>
      </c>
      <c r="Z1560" t="s">
        <v>126</v>
      </c>
      <c r="AA1560" t="s">
        <v>127</v>
      </c>
    </row>
    <row r="1561" spans="17:27" x14ac:dyDescent="0.25">
      <c r="Q1561">
        <v>4126161</v>
      </c>
      <c r="R1561">
        <v>588</v>
      </c>
      <c r="S1561" t="s">
        <v>111</v>
      </c>
      <c r="T1561" t="s">
        <v>112</v>
      </c>
      <c r="U1561" t="s">
        <v>113</v>
      </c>
      <c r="W1561">
        <v>2007</v>
      </c>
      <c r="X1561" s="39">
        <v>45368</v>
      </c>
      <c r="Y1561" s="39">
        <v>45471</v>
      </c>
      <c r="Z1561" t="s">
        <v>119</v>
      </c>
      <c r="AA1561" t="s">
        <v>117</v>
      </c>
    </row>
    <row r="1562" spans="17:27" x14ac:dyDescent="0.25">
      <c r="Q1562">
        <v>4598064</v>
      </c>
      <c r="R1562">
        <v>413</v>
      </c>
      <c r="S1562" t="s">
        <v>123</v>
      </c>
      <c r="T1562" t="s">
        <v>180</v>
      </c>
      <c r="U1562" t="s">
        <v>125</v>
      </c>
      <c r="V1562">
        <v>15</v>
      </c>
      <c r="W1562">
        <v>2008</v>
      </c>
      <c r="X1562" s="39">
        <v>45629</v>
      </c>
      <c r="Y1562" s="39">
        <v>45985</v>
      </c>
      <c r="Z1562" t="s">
        <v>133</v>
      </c>
      <c r="AA1562" t="s">
        <v>127</v>
      </c>
    </row>
    <row r="1563" spans="17:27" x14ac:dyDescent="0.25">
      <c r="Q1563">
        <v>1232068</v>
      </c>
      <c r="R1563">
        <v>683</v>
      </c>
      <c r="S1563" t="s">
        <v>192</v>
      </c>
      <c r="T1563" t="s">
        <v>658</v>
      </c>
      <c r="U1563" t="s">
        <v>939</v>
      </c>
      <c r="V1563">
        <v>15</v>
      </c>
      <c r="W1563">
        <v>2009</v>
      </c>
      <c r="X1563" s="39">
        <v>45374</v>
      </c>
      <c r="Y1563" s="39">
        <v>45740</v>
      </c>
      <c r="Z1563" t="s">
        <v>156</v>
      </c>
      <c r="AA1563" t="s">
        <v>195</v>
      </c>
    </row>
    <row r="1564" spans="17:27" x14ac:dyDescent="0.25">
      <c r="Q1564">
        <v>2672151</v>
      </c>
      <c r="R1564">
        <v>839</v>
      </c>
      <c r="S1564" t="s">
        <v>244</v>
      </c>
      <c r="T1564" t="s">
        <v>280</v>
      </c>
      <c r="U1564" t="s">
        <v>158</v>
      </c>
      <c r="W1564">
        <v>2003</v>
      </c>
      <c r="X1564" s="39">
        <v>45711</v>
      </c>
      <c r="Y1564" s="39">
        <v>45887</v>
      </c>
      <c r="Z1564" t="s">
        <v>119</v>
      </c>
      <c r="AA1564" t="s">
        <v>127</v>
      </c>
    </row>
    <row r="1565" spans="17:27" x14ac:dyDescent="0.25">
      <c r="Q1565">
        <v>1829464</v>
      </c>
      <c r="R1565">
        <v>588</v>
      </c>
      <c r="S1565" t="s">
        <v>111</v>
      </c>
      <c r="T1565" t="s">
        <v>112</v>
      </c>
      <c r="U1565" t="s">
        <v>113</v>
      </c>
      <c r="V1565">
        <v>15</v>
      </c>
      <c r="W1565">
        <v>2008</v>
      </c>
      <c r="X1565" s="39">
        <v>45545</v>
      </c>
      <c r="Y1565" s="39">
        <v>45910</v>
      </c>
      <c r="Z1565" t="s">
        <v>118</v>
      </c>
      <c r="AA1565" t="s">
        <v>117</v>
      </c>
    </row>
    <row r="1566" spans="17:27" x14ac:dyDescent="0.25">
      <c r="Q1566">
        <v>1735762</v>
      </c>
      <c r="R1566">
        <v>839</v>
      </c>
      <c r="S1566" t="s">
        <v>244</v>
      </c>
      <c r="T1566" t="s">
        <v>280</v>
      </c>
      <c r="U1566" t="s">
        <v>158</v>
      </c>
      <c r="W1566">
        <v>2007</v>
      </c>
      <c r="X1566" s="39">
        <v>45608</v>
      </c>
      <c r="Y1566" s="39">
        <v>45967</v>
      </c>
      <c r="Z1566" t="s">
        <v>126</v>
      </c>
      <c r="AA1566" t="s">
        <v>127</v>
      </c>
    </row>
    <row r="1567" spans="17:27" x14ac:dyDescent="0.25">
      <c r="Q1567">
        <v>8124664</v>
      </c>
      <c r="R1567">
        <v>481</v>
      </c>
      <c r="S1567" t="s">
        <v>165</v>
      </c>
      <c r="T1567" t="s">
        <v>166</v>
      </c>
      <c r="U1567" t="s">
        <v>125</v>
      </c>
      <c r="W1567">
        <v>2008</v>
      </c>
      <c r="X1567" s="39">
        <v>45676</v>
      </c>
      <c r="Y1567" s="39">
        <v>45967</v>
      </c>
      <c r="Z1567" t="s">
        <v>120</v>
      </c>
      <c r="AA1567" t="s">
        <v>168</v>
      </c>
    </row>
    <row r="1568" spans="17:27" x14ac:dyDescent="0.25">
      <c r="Q1568">
        <v>8746264</v>
      </c>
      <c r="R1568">
        <v>839</v>
      </c>
      <c r="S1568" t="s">
        <v>244</v>
      </c>
      <c r="T1568" t="s">
        <v>600</v>
      </c>
      <c r="U1568" t="s">
        <v>923</v>
      </c>
      <c r="V1568">
        <v>15</v>
      </c>
      <c r="W1568">
        <v>2008</v>
      </c>
      <c r="X1568" s="39">
        <v>45651</v>
      </c>
      <c r="Y1568" s="39">
        <v>46029</v>
      </c>
      <c r="Z1568" t="s">
        <v>328</v>
      </c>
      <c r="AA1568" t="s">
        <v>252</v>
      </c>
    </row>
    <row r="1569" spans="17:27" x14ac:dyDescent="0.25">
      <c r="Q1569">
        <v>3255565</v>
      </c>
      <c r="R1569">
        <v>114</v>
      </c>
      <c r="S1569" t="s">
        <v>176</v>
      </c>
      <c r="T1569">
        <v>221.17099999999999</v>
      </c>
      <c r="W1569">
        <v>2008</v>
      </c>
      <c r="X1569" s="39">
        <v>45744</v>
      </c>
      <c r="Y1569" s="39">
        <v>46097</v>
      </c>
      <c r="Z1569" t="s">
        <v>248</v>
      </c>
      <c r="AA1569" t="s">
        <v>940</v>
      </c>
    </row>
    <row r="1570" spans="17:27" x14ac:dyDescent="0.25">
      <c r="Q1570">
        <v>6652566</v>
      </c>
      <c r="R1570">
        <v>413</v>
      </c>
      <c r="S1570" t="s">
        <v>123</v>
      </c>
      <c r="T1570" t="s">
        <v>132</v>
      </c>
      <c r="U1570" t="s">
        <v>125</v>
      </c>
      <c r="V1570">
        <v>9</v>
      </c>
      <c r="W1570">
        <v>2008</v>
      </c>
      <c r="X1570" s="39">
        <v>45749</v>
      </c>
      <c r="Y1570" s="39">
        <v>46077</v>
      </c>
      <c r="Z1570" t="s">
        <v>133</v>
      </c>
      <c r="AA1570" t="s">
        <v>134</v>
      </c>
    </row>
    <row r="1571" spans="17:27" x14ac:dyDescent="0.25">
      <c r="Q1571">
        <v>65373103</v>
      </c>
      <c r="R1571">
        <v>743</v>
      </c>
      <c r="S1571" t="s">
        <v>336</v>
      </c>
      <c r="T1571" t="s">
        <v>662</v>
      </c>
      <c r="U1571" t="s">
        <v>113</v>
      </c>
      <c r="V1571">
        <v>13</v>
      </c>
      <c r="W1571">
        <v>2024</v>
      </c>
      <c r="X1571" s="39">
        <v>45435</v>
      </c>
      <c r="Y1571" s="39">
        <v>46164</v>
      </c>
      <c r="Z1571" t="s">
        <v>119</v>
      </c>
      <c r="AA1571">
        <v>2008</v>
      </c>
    </row>
    <row r="1572" spans="17:27" x14ac:dyDescent="0.25">
      <c r="Q1572">
        <v>9368956</v>
      </c>
      <c r="R1572">
        <v>590</v>
      </c>
      <c r="S1572" t="s">
        <v>235</v>
      </c>
      <c r="T1572" t="s">
        <v>236</v>
      </c>
      <c r="U1572" t="s">
        <v>278</v>
      </c>
      <c r="W1572">
        <v>2004</v>
      </c>
      <c r="X1572" s="39">
        <v>45522</v>
      </c>
      <c r="Y1572" s="39">
        <v>45706</v>
      </c>
      <c r="Z1572" t="s">
        <v>390</v>
      </c>
      <c r="AA1572" t="s">
        <v>238</v>
      </c>
    </row>
    <row r="1573" spans="17:27" x14ac:dyDescent="0.25">
      <c r="Q1573">
        <v>2683161</v>
      </c>
      <c r="R1573">
        <v>413</v>
      </c>
      <c r="S1573" t="s">
        <v>123</v>
      </c>
      <c r="T1573" t="s">
        <v>179</v>
      </c>
      <c r="U1573" t="s">
        <v>158</v>
      </c>
      <c r="W1573">
        <v>2007</v>
      </c>
      <c r="X1573" s="39">
        <v>45470</v>
      </c>
      <c r="Y1573" s="39">
        <v>45835</v>
      </c>
      <c r="Z1573" t="s">
        <v>119</v>
      </c>
      <c r="AA1573" t="s">
        <v>127</v>
      </c>
    </row>
    <row r="1574" spans="17:27" x14ac:dyDescent="0.25">
      <c r="Q1574">
        <v>3843213</v>
      </c>
      <c r="R1574">
        <v>734</v>
      </c>
      <c r="S1574" t="s">
        <v>139</v>
      </c>
      <c r="T1574" t="s">
        <v>207</v>
      </c>
      <c r="U1574" t="s">
        <v>208</v>
      </c>
      <c r="W1574">
        <v>2006</v>
      </c>
      <c r="X1574" s="39">
        <v>45627</v>
      </c>
      <c r="Y1574" s="39">
        <v>46018</v>
      </c>
      <c r="Z1574" t="s">
        <v>248</v>
      </c>
      <c r="AA1574" t="s">
        <v>141</v>
      </c>
    </row>
    <row r="1575" spans="17:27" x14ac:dyDescent="0.25">
      <c r="Q1575">
        <v>8127758</v>
      </c>
      <c r="R1575">
        <v>413</v>
      </c>
      <c r="S1575" t="s">
        <v>123</v>
      </c>
      <c r="T1575" t="s">
        <v>124</v>
      </c>
      <c r="U1575" t="s">
        <v>125</v>
      </c>
      <c r="W1575">
        <v>2005</v>
      </c>
      <c r="X1575" s="39">
        <v>45614</v>
      </c>
      <c r="Y1575" s="39">
        <v>45964</v>
      </c>
      <c r="Z1575" t="s">
        <v>133</v>
      </c>
      <c r="AA1575" t="s">
        <v>127</v>
      </c>
    </row>
    <row r="1576" spans="17:27" x14ac:dyDescent="0.25">
      <c r="Q1576">
        <v>45686303</v>
      </c>
      <c r="R1576">
        <v>839</v>
      </c>
      <c r="S1576" t="s">
        <v>244</v>
      </c>
      <c r="T1576" t="s">
        <v>868</v>
      </c>
      <c r="U1576" t="s">
        <v>283</v>
      </c>
      <c r="V1576">
        <v>3</v>
      </c>
      <c r="W1576">
        <v>2023</v>
      </c>
      <c r="X1576" s="39">
        <v>45068</v>
      </c>
      <c r="Y1576" s="39">
        <v>46163</v>
      </c>
      <c r="Z1576" t="s">
        <v>126</v>
      </c>
      <c r="AA1576" t="s">
        <v>870</v>
      </c>
    </row>
    <row r="1577" spans="17:27" x14ac:dyDescent="0.25">
      <c r="Q1577">
        <v>1633366</v>
      </c>
      <c r="R1577">
        <v>731</v>
      </c>
      <c r="S1577" t="s">
        <v>594</v>
      </c>
      <c r="T1577" t="s">
        <v>941</v>
      </c>
      <c r="U1577" t="s">
        <v>208</v>
      </c>
      <c r="V1577">
        <v>15</v>
      </c>
      <c r="W1577">
        <v>2008</v>
      </c>
      <c r="X1577" s="39">
        <v>45356</v>
      </c>
      <c r="Y1577" s="39">
        <v>45706</v>
      </c>
      <c r="Z1577" t="s">
        <v>114</v>
      </c>
      <c r="AA1577" t="s">
        <v>942</v>
      </c>
    </row>
    <row r="1578" spans="17:27" x14ac:dyDescent="0.25">
      <c r="Q1578">
        <v>7334755</v>
      </c>
      <c r="R1578">
        <v>845</v>
      </c>
      <c r="S1578" t="s">
        <v>226</v>
      </c>
      <c r="T1578" t="s">
        <v>624</v>
      </c>
      <c r="U1578" t="s">
        <v>198</v>
      </c>
      <c r="V1578">
        <v>15</v>
      </c>
      <c r="W1578">
        <v>2017</v>
      </c>
      <c r="X1578" s="39">
        <v>45781</v>
      </c>
      <c r="Y1578" s="39">
        <v>46156</v>
      </c>
      <c r="Z1578" t="s">
        <v>119</v>
      </c>
      <c r="AA1578" t="s">
        <v>358</v>
      </c>
    </row>
    <row r="1579" spans="17:27" x14ac:dyDescent="0.25">
      <c r="Q1579">
        <v>6256062</v>
      </c>
      <c r="R1579">
        <v>413</v>
      </c>
      <c r="S1579" t="s">
        <v>123</v>
      </c>
      <c r="T1579" t="s">
        <v>124</v>
      </c>
      <c r="U1579" t="s">
        <v>125</v>
      </c>
      <c r="W1579">
        <v>2007</v>
      </c>
      <c r="X1579" s="39">
        <v>45684</v>
      </c>
      <c r="Y1579" s="39">
        <v>46045</v>
      </c>
      <c r="Z1579" t="s">
        <v>133</v>
      </c>
      <c r="AA1579" t="s">
        <v>127</v>
      </c>
    </row>
    <row r="1580" spans="17:27" x14ac:dyDescent="0.25">
      <c r="Q1580">
        <v>1393810</v>
      </c>
      <c r="R1580">
        <v>413</v>
      </c>
      <c r="S1580" t="s">
        <v>123</v>
      </c>
      <c r="T1580" t="s">
        <v>138</v>
      </c>
      <c r="U1580" t="s">
        <v>125</v>
      </c>
      <c r="W1580">
        <v>2001</v>
      </c>
      <c r="X1580" s="39">
        <v>45750</v>
      </c>
      <c r="Y1580" s="39">
        <v>45933</v>
      </c>
      <c r="Z1580" t="s">
        <v>116</v>
      </c>
      <c r="AA1580" t="s">
        <v>127</v>
      </c>
    </row>
    <row r="1581" spans="17:27" x14ac:dyDescent="0.25">
      <c r="Q1581">
        <v>47736503</v>
      </c>
      <c r="R1581">
        <v>1321</v>
      </c>
      <c r="S1581" t="s">
        <v>548</v>
      </c>
      <c r="T1581" t="s">
        <v>549</v>
      </c>
      <c r="U1581" t="s">
        <v>550</v>
      </c>
      <c r="W1581">
        <v>2023</v>
      </c>
      <c r="X1581" s="39">
        <v>45060</v>
      </c>
      <c r="Y1581" s="39">
        <v>46155</v>
      </c>
      <c r="Z1581" t="s">
        <v>114</v>
      </c>
      <c r="AA1581" t="s">
        <v>551</v>
      </c>
    </row>
    <row r="1582" spans="17:27" x14ac:dyDescent="0.25">
      <c r="Q1582">
        <v>6187862</v>
      </c>
      <c r="R1582">
        <v>413</v>
      </c>
      <c r="S1582" t="s">
        <v>123</v>
      </c>
      <c r="T1582" t="s">
        <v>124</v>
      </c>
      <c r="U1582" t="s">
        <v>125</v>
      </c>
      <c r="W1582">
        <v>2007</v>
      </c>
      <c r="X1582" s="39">
        <v>45672</v>
      </c>
      <c r="Y1582" s="39">
        <v>46035</v>
      </c>
      <c r="Z1582" t="s">
        <v>133</v>
      </c>
      <c r="AA1582" t="s">
        <v>127</v>
      </c>
    </row>
    <row r="1583" spans="17:27" x14ac:dyDescent="0.25">
      <c r="Q1583">
        <v>7997459</v>
      </c>
      <c r="R1583">
        <v>724</v>
      </c>
      <c r="S1583" t="s">
        <v>203</v>
      </c>
      <c r="T1583" t="s">
        <v>602</v>
      </c>
      <c r="U1583" t="s">
        <v>205</v>
      </c>
      <c r="W1583">
        <v>2006</v>
      </c>
      <c r="X1583" s="39">
        <v>45480</v>
      </c>
      <c r="Y1583" s="39">
        <v>45875</v>
      </c>
      <c r="Z1583" t="s">
        <v>943</v>
      </c>
      <c r="AA1583" t="s">
        <v>206</v>
      </c>
    </row>
    <row r="1584" spans="17:27" x14ac:dyDescent="0.25">
      <c r="Q1584">
        <v>6606362</v>
      </c>
      <c r="R1584">
        <v>413</v>
      </c>
      <c r="S1584" t="s">
        <v>123</v>
      </c>
      <c r="T1584" t="s">
        <v>124</v>
      </c>
      <c r="U1584" t="s">
        <v>125</v>
      </c>
      <c r="W1584">
        <v>2007</v>
      </c>
      <c r="X1584" s="39">
        <v>45713</v>
      </c>
      <c r="Y1584" s="39">
        <v>46081</v>
      </c>
      <c r="Z1584" t="s">
        <v>133</v>
      </c>
      <c r="AA1584" t="s">
        <v>127</v>
      </c>
    </row>
    <row r="1585" spans="17:27" x14ac:dyDescent="0.25">
      <c r="Q1585">
        <v>34099703</v>
      </c>
      <c r="R1585">
        <v>481</v>
      </c>
      <c r="S1585" t="s">
        <v>165</v>
      </c>
      <c r="T1585" t="s">
        <v>924</v>
      </c>
      <c r="U1585" t="s">
        <v>360</v>
      </c>
      <c r="V1585">
        <v>4</v>
      </c>
      <c r="W1585">
        <v>2023</v>
      </c>
      <c r="X1585" s="39">
        <v>45040</v>
      </c>
      <c r="Y1585" s="39">
        <v>46135</v>
      </c>
      <c r="Z1585" t="s">
        <v>248</v>
      </c>
      <c r="AA1585" t="s">
        <v>905</v>
      </c>
    </row>
    <row r="1586" spans="17:27" x14ac:dyDescent="0.25">
      <c r="Q1586">
        <v>3622823</v>
      </c>
      <c r="R1586">
        <v>650</v>
      </c>
      <c r="S1586" t="s">
        <v>436</v>
      </c>
      <c r="T1586" t="s">
        <v>454</v>
      </c>
      <c r="U1586" t="s">
        <v>136</v>
      </c>
      <c r="W1586">
        <v>2004</v>
      </c>
      <c r="X1586" s="39">
        <v>45743</v>
      </c>
      <c r="Y1586" s="39">
        <v>45923</v>
      </c>
      <c r="Z1586" t="s">
        <v>116</v>
      </c>
      <c r="AA1586" t="s">
        <v>455</v>
      </c>
    </row>
    <row r="1587" spans="17:27" x14ac:dyDescent="0.25">
      <c r="Q1587">
        <v>44380703</v>
      </c>
      <c r="R1587">
        <v>885</v>
      </c>
      <c r="S1587" t="s">
        <v>239</v>
      </c>
      <c r="T1587" t="s">
        <v>857</v>
      </c>
      <c r="U1587" t="s">
        <v>136</v>
      </c>
      <c r="V1587">
        <v>11</v>
      </c>
      <c r="W1587">
        <v>2023</v>
      </c>
      <c r="X1587" s="39">
        <v>45069</v>
      </c>
      <c r="Y1587" s="39">
        <v>46164</v>
      </c>
      <c r="Z1587" t="s">
        <v>118</v>
      </c>
      <c r="AA1587" t="s">
        <v>368</v>
      </c>
    </row>
    <row r="1588" spans="17:27" x14ac:dyDescent="0.25">
      <c r="Q1588">
        <v>4203864</v>
      </c>
      <c r="R1588">
        <v>413</v>
      </c>
      <c r="S1588" t="s">
        <v>123</v>
      </c>
      <c r="T1588" t="s">
        <v>159</v>
      </c>
      <c r="U1588" t="s">
        <v>158</v>
      </c>
      <c r="V1588">
        <v>15</v>
      </c>
      <c r="W1588">
        <v>2008</v>
      </c>
      <c r="X1588" s="39">
        <v>45680</v>
      </c>
      <c r="Y1588" s="39">
        <v>45903</v>
      </c>
      <c r="Z1588" t="s">
        <v>328</v>
      </c>
      <c r="AA1588" t="s">
        <v>127</v>
      </c>
    </row>
    <row r="1589" spans="17:27" x14ac:dyDescent="0.25">
      <c r="Q1589">
        <v>1994466</v>
      </c>
      <c r="R1589">
        <v>588</v>
      </c>
      <c r="S1589" t="s">
        <v>111</v>
      </c>
      <c r="T1589" t="s">
        <v>129</v>
      </c>
      <c r="U1589" t="s">
        <v>130</v>
      </c>
      <c r="V1589">
        <v>15</v>
      </c>
      <c r="W1589">
        <v>2008</v>
      </c>
      <c r="X1589" s="39">
        <v>45436</v>
      </c>
      <c r="Y1589" s="39">
        <v>45694</v>
      </c>
      <c r="Z1589" t="s">
        <v>116</v>
      </c>
      <c r="AA1589" t="s">
        <v>131</v>
      </c>
    </row>
    <row r="1590" spans="17:27" x14ac:dyDescent="0.25">
      <c r="Q1590">
        <v>5047072</v>
      </c>
      <c r="R1590">
        <v>751</v>
      </c>
      <c r="S1590" t="s">
        <v>231</v>
      </c>
      <c r="T1590" t="s">
        <v>324</v>
      </c>
      <c r="U1590" t="s">
        <v>201</v>
      </c>
      <c r="V1590">
        <v>15</v>
      </c>
      <c r="W1590">
        <v>2011</v>
      </c>
      <c r="X1590" s="39">
        <v>45396</v>
      </c>
      <c r="Y1590" s="39">
        <v>45724</v>
      </c>
      <c r="Z1590" t="s">
        <v>233</v>
      </c>
      <c r="AA1590" t="s">
        <v>325</v>
      </c>
    </row>
    <row r="1591" spans="17:27" x14ac:dyDescent="0.25">
      <c r="Q1591">
        <v>9113363</v>
      </c>
      <c r="R1591">
        <v>845</v>
      </c>
      <c r="S1591" t="s">
        <v>226</v>
      </c>
      <c r="T1591" t="s">
        <v>247</v>
      </c>
      <c r="U1591" t="s">
        <v>183</v>
      </c>
      <c r="W1591">
        <v>2008</v>
      </c>
      <c r="X1591" s="39">
        <v>45483</v>
      </c>
      <c r="Y1591" s="39">
        <v>45860</v>
      </c>
      <c r="Z1591" t="s">
        <v>116</v>
      </c>
      <c r="AA1591" t="s">
        <v>230</v>
      </c>
    </row>
    <row r="1592" spans="17:27" x14ac:dyDescent="0.25">
      <c r="Q1592">
        <v>7461574</v>
      </c>
      <c r="R1592">
        <v>281</v>
      </c>
      <c r="S1592" t="s">
        <v>292</v>
      </c>
      <c r="T1592" t="s">
        <v>944</v>
      </c>
      <c r="U1592" t="s">
        <v>389</v>
      </c>
      <c r="V1592">
        <v>15</v>
      </c>
      <c r="W1592">
        <v>2011</v>
      </c>
      <c r="X1592" s="39">
        <v>45759</v>
      </c>
      <c r="Y1592" s="39">
        <v>46111</v>
      </c>
      <c r="Z1592" t="s">
        <v>133</v>
      </c>
      <c r="AA1592" t="s">
        <v>945</v>
      </c>
    </row>
    <row r="1593" spans="17:27" x14ac:dyDescent="0.25">
      <c r="Q1593">
        <v>8213680</v>
      </c>
      <c r="R1593">
        <v>833</v>
      </c>
      <c r="S1593" t="s">
        <v>946</v>
      </c>
      <c r="T1593" t="s">
        <v>947</v>
      </c>
      <c r="U1593" t="s">
        <v>948</v>
      </c>
      <c r="V1593">
        <v>15</v>
      </c>
      <c r="W1593">
        <v>2017</v>
      </c>
      <c r="X1593" s="39">
        <v>45781</v>
      </c>
      <c r="Y1593" s="39">
        <v>46080</v>
      </c>
      <c r="Z1593" t="s">
        <v>156</v>
      </c>
      <c r="AA1593" t="s">
        <v>949</v>
      </c>
    </row>
    <row r="1594" spans="17:27" x14ac:dyDescent="0.25">
      <c r="Q1594">
        <v>6845616</v>
      </c>
      <c r="R1594">
        <v>588</v>
      </c>
      <c r="S1594" t="s">
        <v>111</v>
      </c>
      <c r="T1594" t="s">
        <v>112</v>
      </c>
      <c r="U1594" t="s">
        <v>113</v>
      </c>
      <c r="W1594">
        <v>2005</v>
      </c>
      <c r="X1594" s="39">
        <v>45803</v>
      </c>
      <c r="Y1594" s="39">
        <v>46020</v>
      </c>
      <c r="Z1594" t="s">
        <v>118</v>
      </c>
      <c r="AA1594" t="s">
        <v>115</v>
      </c>
    </row>
    <row r="1595" spans="17:27" x14ac:dyDescent="0.25">
      <c r="Q1595">
        <v>2861261</v>
      </c>
      <c r="R1595">
        <v>413</v>
      </c>
      <c r="S1595" t="s">
        <v>123</v>
      </c>
      <c r="T1595" t="s">
        <v>179</v>
      </c>
      <c r="U1595" t="s">
        <v>158</v>
      </c>
      <c r="W1595">
        <v>2007</v>
      </c>
      <c r="X1595" s="39">
        <v>45524</v>
      </c>
      <c r="Y1595" s="39">
        <v>45855</v>
      </c>
      <c r="Z1595" t="s">
        <v>133</v>
      </c>
      <c r="AA1595" t="s">
        <v>127</v>
      </c>
    </row>
    <row r="1596" spans="17:27" x14ac:dyDescent="0.25">
      <c r="Q1596">
        <v>2344361</v>
      </c>
      <c r="R1596">
        <v>413</v>
      </c>
      <c r="S1596" t="s">
        <v>123</v>
      </c>
      <c r="T1596" t="s">
        <v>179</v>
      </c>
      <c r="U1596" t="s">
        <v>158</v>
      </c>
      <c r="W1596">
        <v>2007</v>
      </c>
      <c r="X1596" s="39">
        <v>45449</v>
      </c>
      <c r="Y1596" s="39">
        <v>45791</v>
      </c>
      <c r="Z1596" t="s">
        <v>119</v>
      </c>
      <c r="AA1596" t="s">
        <v>127</v>
      </c>
    </row>
    <row r="1597" spans="17:27" x14ac:dyDescent="0.25">
      <c r="Q1597">
        <v>4885463</v>
      </c>
      <c r="R1597">
        <v>588</v>
      </c>
      <c r="S1597" t="s">
        <v>111</v>
      </c>
      <c r="T1597" t="s">
        <v>463</v>
      </c>
      <c r="U1597" t="s">
        <v>130</v>
      </c>
      <c r="W1597">
        <v>2008</v>
      </c>
      <c r="X1597" s="39">
        <v>45443</v>
      </c>
      <c r="Y1597" s="39">
        <v>45820</v>
      </c>
      <c r="Z1597" t="s">
        <v>116</v>
      </c>
      <c r="AA1597" t="s">
        <v>131</v>
      </c>
    </row>
    <row r="1598" spans="17:27" x14ac:dyDescent="0.25">
      <c r="Q1598">
        <v>1878764</v>
      </c>
      <c r="R1598">
        <v>588</v>
      </c>
      <c r="S1598" t="s">
        <v>111</v>
      </c>
      <c r="T1598" t="s">
        <v>253</v>
      </c>
      <c r="U1598" t="s">
        <v>188</v>
      </c>
      <c r="V1598">
        <v>15</v>
      </c>
      <c r="W1598">
        <v>2008</v>
      </c>
      <c r="X1598" s="39">
        <v>45551</v>
      </c>
      <c r="Y1598" s="39">
        <v>45919</v>
      </c>
      <c r="Z1598" t="s">
        <v>156</v>
      </c>
      <c r="AA1598" t="s">
        <v>115</v>
      </c>
    </row>
    <row r="1599" spans="17:27" x14ac:dyDescent="0.25">
      <c r="Q1599">
        <v>8065062</v>
      </c>
      <c r="R1599">
        <v>588</v>
      </c>
      <c r="S1599" t="s">
        <v>111</v>
      </c>
      <c r="T1599" t="s">
        <v>112</v>
      </c>
      <c r="U1599" t="s">
        <v>113</v>
      </c>
      <c r="V1599">
        <v>15</v>
      </c>
      <c r="W1599">
        <v>2008</v>
      </c>
      <c r="X1599" s="39">
        <v>45441</v>
      </c>
      <c r="Y1599" s="39">
        <v>45777</v>
      </c>
      <c r="Z1599" t="s">
        <v>119</v>
      </c>
      <c r="AA1599" t="s">
        <v>117</v>
      </c>
    </row>
    <row r="1600" spans="17:27" x14ac:dyDescent="0.25">
      <c r="Q1600">
        <v>7452763</v>
      </c>
      <c r="R1600">
        <v>413</v>
      </c>
      <c r="S1600" t="s">
        <v>123</v>
      </c>
      <c r="T1600" t="s">
        <v>159</v>
      </c>
      <c r="U1600" t="s">
        <v>158</v>
      </c>
      <c r="V1600">
        <v>15</v>
      </c>
      <c r="W1600">
        <v>2008</v>
      </c>
      <c r="X1600" s="39">
        <v>45673</v>
      </c>
      <c r="Y1600" s="39">
        <v>45827</v>
      </c>
      <c r="Z1600" t="s">
        <v>119</v>
      </c>
      <c r="AA1600" t="s">
        <v>127</v>
      </c>
    </row>
    <row r="1601" spans="17:27" x14ac:dyDescent="0.25">
      <c r="Q1601">
        <v>7657350</v>
      </c>
      <c r="R1601">
        <v>839</v>
      </c>
      <c r="S1601" t="s">
        <v>244</v>
      </c>
      <c r="T1601" t="s">
        <v>245</v>
      </c>
      <c r="U1601" t="s">
        <v>125</v>
      </c>
      <c r="W1601">
        <v>2003</v>
      </c>
      <c r="X1601" s="39">
        <v>45628</v>
      </c>
      <c r="Y1601" s="39">
        <v>45886</v>
      </c>
      <c r="Z1601" t="s">
        <v>133</v>
      </c>
      <c r="AA1601" t="s">
        <v>127</v>
      </c>
    </row>
    <row r="1602" spans="17:27" x14ac:dyDescent="0.25">
      <c r="Q1602">
        <v>29246201</v>
      </c>
      <c r="R1602">
        <v>588</v>
      </c>
      <c r="S1602" t="s">
        <v>111</v>
      </c>
      <c r="T1602" t="s">
        <v>369</v>
      </c>
      <c r="U1602" t="s">
        <v>130</v>
      </c>
      <c r="V1602">
        <v>15</v>
      </c>
      <c r="W1602">
        <v>2017</v>
      </c>
      <c r="X1602" s="39">
        <v>45485</v>
      </c>
      <c r="Y1602" s="39">
        <v>45870</v>
      </c>
      <c r="Z1602" t="s">
        <v>122</v>
      </c>
      <c r="AA1602" t="s">
        <v>370</v>
      </c>
    </row>
    <row r="1603" spans="17:27" x14ac:dyDescent="0.25">
      <c r="Q1603">
        <v>1856061</v>
      </c>
      <c r="R1603">
        <v>734</v>
      </c>
      <c r="S1603" t="s">
        <v>139</v>
      </c>
      <c r="T1603" t="s">
        <v>207</v>
      </c>
      <c r="U1603" t="s">
        <v>208</v>
      </c>
      <c r="W1603">
        <v>2007</v>
      </c>
      <c r="X1603" s="39">
        <v>45529</v>
      </c>
      <c r="Y1603" s="39">
        <v>45804</v>
      </c>
      <c r="Z1603" t="s">
        <v>116</v>
      </c>
      <c r="AA1603" t="s">
        <v>141</v>
      </c>
    </row>
    <row r="1604" spans="17:27" x14ac:dyDescent="0.25">
      <c r="Q1604">
        <v>7760559</v>
      </c>
      <c r="R1604">
        <v>413</v>
      </c>
      <c r="S1604" t="s">
        <v>123</v>
      </c>
      <c r="T1604" t="s">
        <v>124</v>
      </c>
      <c r="U1604" t="s">
        <v>125</v>
      </c>
      <c r="W1604">
        <v>2006</v>
      </c>
      <c r="X1604" s="39">
        <v>45803</v>
      </c>
      <c r="Y1604" s="39">
        <v>46163</v>
      </c>
      <c r="Z1604" t="s">
        <v>133</v>
      </c>
      <c r="AA1604" t="s">
        <v>127</v>
      </c>
    </row>
    <row r="1605" spans="17:27" x14ac:dyDescent="0.25">
      <c r="Q1605">
        <v>51031601</v>
      </c>
      <c r="R1605">
        <v>590</v>
      </c>
      <c r="S1605" t="s">
        <v>235</v>
      </c>
      <c r="T1605" t="s">
        <v>450</v>
      </c>
      <c r="U1605" t="s">
        <v>425</v>
      </c>
      <c r="V1605">
        <v>15</v>
      </c>
      <c r="W1605">
        <v>2018</v>
      </c>
      <c r="X1605" s="39">
        <v>45494</v>
      </c>
      <c r="Y1605" s="39">
        <v>45861</v>
      </c>
      <c r="Z1605" t="s">
        <v>119</v>
      </c>
      <c r="AA1605" t="s">
        <v>452</v>
      </c>
    </row>
    <row r="1606" spans="17:27" x14ac:dyDescent="0.25">
      <c r="Q1606">
        <v>8863564</v>
      </c>
      <c r="R1606">
        <v>413</v>
      </c>
      <c r="S1606" t="s">
        <v>123</v>
      </c>
      <c r="T1606" t="s">
        <v>159</v>
      </c>
      <c r="U1606" t="s">
        <v>158</v>
      </c>
      <c r="V1606">
        <v>15</v>
      </c>
      <c r="W1606">
        <v>2008</v>
      </c>
      <c r="X1606" s="39">
        <v>45312</v>
      </c>
      <c r="Y1606" s="39">
        <v>45673</v>
      </c>
      <c r="Z1606" t="s">
        <v>126</v>
      </c>
      <c r="AA1606" t="s">
        <v>127</v>
      </c>
    </row>
    <row r="1607" spans="17:27" x14ac:dyDescent="0.25">
      <c r="Q1607">
        <v>7262414</v>
      </c>
      <c r="R1607">
        <v>481</v>
      </c>
      <c r="S1607" t="s">
        <v>165</v>
      </c>
      <c r="T1607" t="s">
        <v>565</v>
      </c>
      <c r="U1607" t="s">
        <v>228</v>
      </c>
      <c r="W1607">
        <v>2006</v>
      </c>
      <c r="X1607" s="39">
        <v>45522</v>
      </c>
      <c r="Y1607" s="39">
        <v>45889</v>
      </c>
      <c r="Z1607" t="s">
        <v>116</v>
      </c>
      <c r="AA1607" t="s">
        <v>373</v>
      </c>
    </row>
    <row r="1608" spans="17:27" x14ac:dyDescent="0.25">
      <c r="Q1608">
        <v>4178564</v>
      </c>
      <c r="R1608">
        <v>413</v>
      </c>
      <c r="S1608" t="s">
        <v>123</v>
      </c>
      <c r="T1608" t="s">
        <v>159</v>
      </c>
      <c r="U1608" t="s">
        <v>158</v>
      </c>
      <c r="V1608">
        <v>15</v>
      </c>
      <c r="W1608">
        <v>2008</v>
      </c>
      <c r="X1608" s="39">
        <v>45351</v>
      </c>
      <c r="Y1608" s="39">
        <v>45533</v>
      </c>
      <c r="Z1608" t="s">
        <v>133</v>
      </c>
      <c r="AA1608" t="s">
        <v>127</v>
      </c>
    </row>
    <row r="1609" spans="17:27" x14ac:dyDescent="0.25">
      <c r="Q1609">
        <v>9349763</v>
      </c>
      <c r="R1609">
        <v>590</v>
      </c>
      <c r="S1609" t="s">
        <v>235</v>
      </c>
      <c r="T1609" t="s">
        <v>236</v>
      </c>
      <c r="U1609" t="s">
        <v>130</v>
      </c>
      <c r="V1609">
        <v>15</v>
      </c>
      <c r="W1609">
        <v>2008</v>
      </c>
      <c r="X1609" s="39">
        <v>45485</v>
      </c>
      <c r="Y1609" s="39">
        <v>45859</v>
      </c>
      <c r="Z1609" t="s">
        <v>116</v>
      </c>
      <c r="AA1609" t="s">
        <v>238</v>
      </c>
    </row>
    <row r="1610" spans="17:27" x14ac:dyDescent="0.25">
      <c r="Q1610">
        <v>2042261</v>
      </c>
      <c r="R1610">
        <v>588</v>
      </c>
      <c r="S1610" t="s">
        <v>111</v>
      </c>
      <c r="T1610" t="s">
        <v>112</v>
      </c>
      <c r="U1610" t="s">
        <v>113</v>
      </c>
      <c r="W1610">
        <v>2007</v>
      </c>
      <c r="X1610" s="39">
        <v>45746</v>
      </c>
      <c r="Y1610" s="39">
        <v>45820</v>
      </c>
      <c r="Z1610" t="s">
        <v>119</v>
      </c>
      <c r="AA1610" t="s">
        <v>117</v>
      </c>
    </row>
    <row r="1611" spans="17:27" x14ac:dyDescent="0.25">
      <c r="Q1611">
        <v>1352462</v>
      </c>
      <c r="R1611">
        <v>413</v>
      </c>
      <c r="S1611" t="s">
        <v>123</v>
      </c>
      <c r="T1611" t="s">
        <v>179</v>
      </c>
      <c r="U1611" t="s">
        <v>158</v>
      </c>
      <c r="W1611">
        <v>2007</v>
      </c>
      <c r="X1611" s="39">
        <v>45573</v>
      </c>
      <c r="Y1611" s="39">
        <v>45937</v>
      </c>
      <c r="Z1611" t="s">
        <v>133</v>
      </c>
      <c r="AA1611" t="s">
        <v>127</v>
      </c>
    </row>
    <row r="1612" spans="17:27" x14ac:dyDescent="0.25">
      <c r="Q1612">
        <v>4946663</v>
      </c>
      <c r="R1612">
        <v>588</v>
      </c>
      <c r="S1612" t="s">
        <v>111</v>
      </c>
      <c r="T1612" t="s">
        <v>112</v>
      </c>
      <c r="U1612" t="s">
        <v>113</v>
      </c>
      <c r="V1612">
        <v>15</v>
      </c>
      <c r="W1612">
        <v>2008</v>
      </c>
      <c r="X1612" s="39">
        <v>45441</v>
      </c>
      <c r="Y1612" s="39">
        <v>45812</v>
      </c>
      <c r="Z1612" t="s">
        <v>116</v>
      </c>
      <c r="AA1612" t="s">
        <v>117</v>
      </c>
    </row>
    <row r="1613" spans="17:27" x14ac:dyDescent="0.25">
      <c r="Q1613">
        <v>2352465</v>
      </c>
      <c r="R1613">
        <v>734</v>
      </c>
      <c r="S1613" t="s">
        <v>139</v>
      </c>
      <c r="T1613" t="s">
        <v>207</v>
      </c>
      <c r="U1613" t="s">
        <v>208</v>
      </c>
      <c r="W1613">
        <v>2008</v>
      </c>
      <c r="X1613" s="39">
        <v>45448</v>
      </c>
      <c r="Y1613" s="39">
        <v>45664</v>
      </c>
      <c r="Z1613" t="s">
        <v>119</v>
      </c>
      <c r="AA1613" t="s">
        <v>141</v>
      </c>
    </row>
    <row r="1614" spans="17:27" x14ac:dyDescent="0.25">
      <c r="Q1614">
        <v>6812063</v>
      </c>
      <c r="R1614">
        <v>588</v>
      </c>
      <c r="S1614" t="s">
        <v>111</v>
      </c>
      <c r="T1614" t="s">
        <v>112</v>
      </c>
      <c r="U1614" t="s">
        <v>113</v>
      </c>
      <c r="V1614">
        <v>15</v>
      </c>
      <c r="W1614">
        <v>2008</v>
      </c>
      <c r="X1614" s="39">
        <v>45448</v>
      </c>
      <c r="Y1614" s="39">
        <v>45832</v>
      </c>
      <c r="Z1614" t="s">
        <v>116</v>
      </c>
      <c r="AA1614" t="s">
        <v>117</v>
      </c>
    </row>
    <row r="1615" spans="17:27" x14ac:dyDescent="0.25">
      <c r="Q1615">
        <v>5024862</v>
      </c>
      <c r="R1615">
        <v>590</v>
      </c>
      <c r="S1615" t="s">
        <v>235</v>
      </c>
      <c r="T1615" t="s">
        <v>236</v>
      </c>
      <c r="U1615" t="s">
        <v>130</v>
      </c>
      <c r="W1615">
        <v>2007</v>
      </c>
      <c r="X1615" s="39">
        <v>45593</v>
      </c>
      <c r="Y1615" s="39">
        <v>45960</v>
      </c>
      <c r="Z1615" t="s">
        <v>116</v>
      </c>
      <c r="AA1615" t="s">
        <v>238</v>
      </c>
    </row>
    <row r="1616" spans="17:27" x14ac:dyDescent="0.25">
      <c r="Q1616">
        <v>5810511</v>
      </c>
      <c r="R1616">
        <v>74</v>
      </c>
      <c r="S1616" t="s">
        <v>950</v>
      </c>
      <c r="T1616" t="s">
        <v>951</v>
      </c>
      <c r="U1616" t="s">
        <v>952</v>
      </c>
      <c r="V1616">
        <v>15</v>
      </c>
      <c r="W1616">
        <v>2013</v>
      </c>
      <c r="X1616" s="39">
        <v>45469</v>
      </c>
      <c r="Y1616" s="39">
        <v>45844</v>
      </c>
      <c r="Z1616" t="s">
        <v>953</v>
      </c>
      <c r="AA1616" t="s">
        <v>954</v>
      </c>
    </row>
    <row r="1617" spans="17:27" x14ac:dyDescent="0.25">
      <c r="Q1617">
        <v>42516903</v>
      </c>
      <c r="R1617">
        <v>253</v>
      </c>
      <c r="S1617" t="s">
        <v>196</v>
      </c>
      <c r="T1617" t="s">
        <v>346</v>
      </c>
      <c r="U1617" t="s">
        <v>881</v>
      </c>
      <c r="V1617">
        <v>14</v>
      </c>
      <c r="W1617">
        <v>2023</v>
      </c>
      <c r="X1617" s="39">
        <v>45063</v>
      </c>
      <c r="Y1617" s="39">
        <v>46158</v>
      </c>
      <c r="Z1617" t="s">
        <v>156</v>
      </c>
      <c r="AA1617" t="s">
        <v>348</v>
      </c>
    </row>
    <row r="1618" spans="17:27" x14ac:dyDescent="0.25">
      <c r="Q1618">
        <v>45790703</v>
      </c>
      <c r="R1618">
        <v>413</v>
      </c>
      <c r="S1618" t="s">
        <v>123</v>
      </c>
      <c r="T1618" t="s">
        <v>753</v>
      </c>
      <c r="U1618" t="s">
        <v>754</v>
      </c>
      <c r="V1618">
        <v>7</v>
      </c>
      <c r="W1618">
        <v>2023</v>
      </c>
      <c r="X1618" s="39">
        <v>45075</v>
      </c>
      <c r="Y1618" s="39">
        <v>46170</v>
      </c>
      <c r="Z1618" t="s">
        <v>119</v>
      </c>
      <c r="AA1618" t="s">
        <v>414</v>
      </c>
    </row>
    <row r="1619" spans="17:27" x14ac:dyDescent="0.25">
      <c r="Q1619">
        <v>45837503</v>
      </c>
      <c r="R1619">
        <v>672</v>
      </c>
      <c r="S1619" t="s">
        <v>255</v>
      </c>
      <c r="T1619" t="s">
        <v>512</v>
      </c>
      <c r="U1619" t="s">
        <v>401</v>
      </c>
      <c r="V1619">
        <v>3</v>
      </c>
      <c r="W1619">
        <v>2023</v>
      </c>
      <c r="X1619" s="39">
        <v>45078</v>
      </c>
      <c r="Y1619" s="39">
        <v>46173</v>
      </c>
      <c r="Z1619" t="s">
        <v>119</v>
      </c>
      <c r="AA1619" t="s">
        <v>513</v>
      </c>
    </row>
    <row r="1620" spans="17:27" x14ac:dyDescent="0.25">
      <c r="Q1620">
        <v>5226970</v>
      </c>
      <c r="R1620">
        <v>961</v>
      </c>
      <c r="S1620" t="s">
        <v>213</v>
      </c>
      <c r="T1620" t="s">
        <v>955</v>
      </c>
      <c r="U1620" t="s">
        <v>215</v>
      </c>
      <c r="V1620">
        <v>15</v>
      </c>
      <c r="W1620">
        <v>2009</v>
      </c>
      <c r="X1620" s="39">
        <v>45358</v>
      </c>
      <c r="Y1620" s="39">
        <v>45639</v>
      </c>
      <c r="Z1620" t="s">
        <v>233</v>
      </c>
      <c r="AA1620" t="s">
        <v>735</v>
      </c>
    </row>
    <row r="1621" spans="17:27" x14ac:dyDescent="0.25">
      <c r="Q1621">
        <v>8839563</v>
      </c>
      <c r="R1621">
        <v>481</v>
      </c>
      <c r="S1621" t="s">
        <v>165</v>
      </c>
      <c r="T1621" t="s">
        <v>166</v>
      </c>
      <c r="U1621" t="s">
        <v>167</v>
      </c>
      <c r="V1621">
        <v>15</v>
      </c>
      <c r="W1621">
        <v>2008</v>
      </c>
      <c r="X1621" s="39">
        <v>45708</v>
      </c>
      <c r="Y1621" s="39">
        <v>45834</v>
      </c>
      <c r="Z1621" t="s">
        <v>119</v>
      </c>
      <c r="AA1621" t="s">
        <v>168</v>
      </c>
    </row>
    <row r="1622" spans="17:27" x14ac:dyDescent="0.25">
      <c r="Q1622">
        <v>2748470</v>
      </c>
      <c r="R1622">
        <v>413</v>
      </c>
      <c r="S1622" t="s">
        <v>123</v>
      </c>
      <c r="T1622" t="s">
        <v>318</v>
      </c>
      <c r="U1622" t="s">
        <v>130</v>
      </c>
      <c r="V1622">
        <v>15</v>
      </c>
      <c r="W1622">
        <v>2009</v>
      </c>
      <c r="X1622" s="39">
        <v>45692</v>
      </c>
      <c r="Y1622" s="39">
        <v>45907</v>
      </c>
      <c r="Z1622" t="s">
        <v>156</v>
      </c>
      <c r="AA1622" t="s">
        <v>319</v>
      </c>
    </row>
    <row r="1623" spans="17:27" x14ac:dyDescent="0.25">
      <c r="Q1623">
        <v>1141571</v>
      </c>
      <c r="R1623">
        <v>82</v>
      </c>
      <c r="S1623" t="s">
        <v>534</v>
      </c>
      <c r="T1623" t="s">
        <v>956</v>
      </c>
      <c r="V1623">
        <v>15</v>
      </c>
      <c r="W1623">
        <v>2010</v>
      </c>
      <c r="X1623" s="39">
        <v>45581</v>
      </c>
      <c r="Y1623" s="39">
        <v>45920</v>
      </c>
      <c r="Z1623" t="s">
        <v>233</v>
      </c>
      <c r="AA1623" t="s">
        <v>536</v>
      </c>
    </row>
    <row r="1624" spans="17:27" x14ac:dyDescent="0.25">
      <c r="Q1624">
        <v>2520765</v>
      </c>
      <c r="R1624">
        <v>840</v>
      </c>
      <c r="S1624" t="s">
        <v>625</v>
      </c>
      <c r="T1624" t="s">
        <v>957</v>
      </c>
      <c r="U1624" t="s">
        <v>875</v>
      </c>
      <c r="W1624">
        <v>2007</v>
      </c>
      <c r="X1624" s="39">
        <v>45674</v>
      </c>
      <c r="Y1624" s="39">
        <v>46050</v>
      </c>
      <c r="Z1624" t="s">
        <v>289</v>
      </c>
      <c r="AA1624" t="s">
        <v>958</v>
      </c>
    </row>
    <row r="1625" spans="17:27" x14ac:dyDescent="0.25">
      <c r="Q1625">
        <v>8533268</v>
      </c>
      <c r="R1625">
        <v>588</v>
      </c>
      <c r="S1625" t="s">
        <v>111</v>
      </c>
      <c r="T1625" t="s">
        <v>164</v>
      </c>
      <c r="U1625" t="s">
        <v>113</v>
      </c>
      <c r="V1625">
        <v>15</v>
      </c>
      <c r="W1625">
        <v>2010</v>
      </c>
      <c r="X1625" s="39">
        <v>45643</v>
      </c>
      <c r="Y1625" s="39">
        <v>45806</v>
      </c>
      <c r="Z1625" t="s">
        <v>119</v>
      </c>
      <c r="AA1625" t="s">
        <v>117</v>
      </c>
    </row>
    <row r="1626" spans="17:27" x14ac:dyDescent="0.25">
      <c r="Q1626">
        <v>8120128</v>
      </c>
      <c r="R1626">
        <v>683</v>
      </c>
      <c r="S1626" t="s">
        <v>192</v>
      </c>
      <c r="T1626" t="s">
        <v>922</v>
      </c>
      <c r="U1626" t="s">
        <v>194</v>
      </c>
      <c r="W1626">
        <v>2002</v>
      </c>
      <c r="X1626" s="39">
        <v>45705</v>
      </c>
      <c r="Y1626" s="39">
        <v>45867</v>
      </c>
      <c r="Z1626" t="s">
        <v>116</v>
      </c>
      <c r="AA1626" t="s">
        <v>607</v>
      </c>
    </row>
    <row r="1627" spans="17:27" x14ac:dyDescent="0.25">
      <c r="Q1627">
        <v>9775127</v>
      </c>
      <c r="R1627">
        <v>413</v>
      </c>
      <c r="S1627" t="s">
        <v>123</v>
      </c>
      <c r="T1627" t="s">
        <v>296</v>
      </c>
      <c r="U1627" t="s">
        <v>125</v>
      </c>
      <c r="W1627">
        <v>2000</v>
      </c>
      <c r="X1627" s="39">
        <v>45348</v>
      </c>
      <c r="Y1627" s="39">
        <v>45515</v>
      </c>
      <c r="Z1627" t="s">
        <v>119</v>
      </c>
      <c r="AA1627" t="s">
        <v>127</v>
      </c>
    </row>
    <row r="1628" spans="17:27" x14ac:dyDescent="0.25">
      <c r="Q1628">
        <v>1503059</v>
      </c>
      <c r="R1628">
        <v>588</v>
      </c>
      <c r="S1628" t="s">
        <v>111</v>
      </c>
      <c r="T1628" t="s">
        <v>463</v>
      </c>
      <c r="U1628" t="s">
        <v>130</v>
      </c>
      <c r="W1628">
        <v>2005</v>
      </c>
      <c r="X1628" s="39">
        <v>45613</v>
      </c>
      <c r="Y1628" s="39">
        <v>45999</v>
      </c>
      <c r="Z1628" t="s">
        <v>118</v>
      </c>
      <c r="AA1628" t="s">
        <v>131</v>
      </c>
    </row>
    <row r="1629" spans="17:27" x14ac:dyDescent="0.25">
      <c r="Q1629">
        <v>8173958</v>
      </c>
      <c r="R1629">
        <v>413</v>
      </c>
      <c r="S1629" t="s">
        <v>123</v>
      </c>
      <c r="T1629" t="s">
        <v>179</v>
      </c>
      <c r="U1629" t="s">
        <v>158</v>
      </c>
      <c r="W1629">
        <v>2005</v>
      </c>
      <c r="X1629" s="39">
        <v>45664</v>
      </c>
      <c r="Y1629" s="39">
        <v>45974</v>
      </c>
      <c r="Z1629" t="s">
        <v>119</v>
      </c>
      <c r="AA1629" t="s">
        <v>127</v>
      </c>
    </row>
    <row r="1630" spans="17:27" x14ac:dyDescent="0.25">
      <c r="Q1630">
        <v>7680674</v>
      </c>
      <c r="R1630">
        <v>885</v>
      </c>
      <c r="S1630" t="s">
        <v>239</v>
      </c>
      <c r="T1630" t="s">
        <v>240</v>
      </c>
      <c r="U1630" t="s">
        <v>151</v>
      </c>
      <c r="V1630">
        <v>15</v>
      </c>
      <c r="W1630">
        <v>2011</v>
      </c>
      <c r="X1630" s="39">
        <v>45498</v>
      </c>
      <c r="Y1630" s="39">
        <v>45878</v>
      </c>
      <c r="Z1630" t="s">
        <v>119</v>
      </c>
      <c r="AA1630" t="s">
        <v>241</v>
      </c>
    </row>
    <row r="1631" spans="17:27" x14ac:dyDescent="0.25">
      <c r="Q1631">
        <v>7707678</v>
      </c>
      <c r="R1631">
        <v>481</v>
      </c>
      <c r="S1631" t="s">
        <v>165</v>
      </c>
      <c r="T1631" t="s">
        <v>823</v>
      </c>
      <c r="U1631" t="s">
        <v>198</v>
      </c>
      <c r="V1631">
        <v>15</v>
      </c>
      <c r="W1631">
        <v>2012</v>
      </c>
      <c r="X1631" s="39">
        <v>45722</v>
      </c>
      <c r="Y1631" s="39">
        <v>46081</v>
      </c>
      <c r="Z1631" t="s">
        <v>156</v>
      </c>
      <c r="AA1631" t="s">
        <v>501</v>
      </c>
    </row>
    <row r="1632" spans="17:27" x14ac:dyDescent="0.25">
      <c r="Q1632">
        <v>6179266</v>
      </c>
      <c r="R1632">
        <v>590</v>
      </c>
      <c r="S1632" t="s">
        <v>235</v>
      </c>
      <c r="T1632" t="s">
        <v>959</v>
      </c>
      <c r="U1632" t="s">
        <v>584</v>
      </c>
      <c r="V1632">
        <v>15</v>
      </c>
      <c r="W1632">
        <v>2009</v>
      </c>
      <c r="X1632" s="39">
        <v>45540</v>
      </c>
      <c r="Y1632" s="39">
        <v>45868</v>
      </c>
      <c r="Z1632" t="s">
        <v>120</v>
      </c>
      <c r="AA1632" t="s">
        <v>238</v>
      </c>
    </row>
    <row r="1633" spans="17:27" x14ac:dyDescent="0.25">
      <c r="Q1633">
        <v>8505059</v>
      </c>
      <c r="R1633">
        <v>588</v>
      </c>
      <c r="S1633" t="s">
        <v>111</v>
      </c>
      <c r="T1633" t="s">
        <v>112</v>
      </c>
      <c r="U1633" t="s">
        <v>121</v>
      </c>
      <c r="W1633">
        <v>2005</v>
      </c>
      <c r="X1633" s="39">
        <v>45478</v>
      </c>
      <c r="Y1633" s="39">
        <v>45715</v>
      </c>
      <c r="Z1633" t="s">
        <v>116</v>
      </c>
      <c r="AA1633" t="s">
        <v>115</v>
      </c>
    </row>
    <row r="1634" spans="17:27" x14ac:dyDescent="0.25">
      <c r="Q1634">
        <v>5140965</v>
      </c>
      <c r="R1634">
        <v>588</v>
      </c>
      <c r="S1634" t="s">
        <v>111</v>
      </c>
      <c r="T1634" t="s">
        <v>249</v>
      </c>
      <c r="U1634" t="s">
        <v>130</v>
      </c>
      <c r="V1634">
        <v>15</v>
      </c>
      <c r="W1634">
        <v>2008</v>
      </c>
      <c r="X1634" s="39">
        <v>45742</v>
      </c>
      <c r="Y1634" s="39">
        <v>46100</v>
      </c>
      <c r="Z1634" t="s">
        <v>116</v>
      </c>
      <c r="AA1634" t="s">
        <v>250</v>
      </c>
    </row>
    <row r="1635" spans="17:27" x14ac:dyDescent="0.25">
      <c r="Q1635">
        <v>3142066</v>
      </c>
      <c r="R1635">
        <v>590</v>
      </c>
      <c r="S1635" t="s">
        <v>235</v>
      </c>
      <c r="T1635" t="s">
        <v>236</v>
      </c>
      <c r="U1635" t="s">
        <v>130</v>
      </c>
      <c r="V1635">
        <v>15</v>
      </c>
      <c r="W1635">
        <v>2008</v>
      </c>
      <c r="X1635" s="39">
        <v>45448</v>
      </c>
      <c r="Y1635" s="39">
        <v>45804</v>
      </c>
      <c r="Z1635" t="s">
        <v>119</v>
      </c>
      <c r="AA1635" t="s">
        <v>238</v>
      </c>
    </row>
    <row r="1636" spans="17:27" x14ac:dyDescent="0.25">
      <c r="Q1636">
        <v>7107050</v>
      </c>
      <c r="R1636">
        <v>588</v>
      </c>
      <c r="S1636" t="s">
        <v>111</v>
      </c>
      <c r="T1636" t="s">
        <v>135</v>
      </c>
      <c r="U1636" t="s">
        <v>194</v>
      </c>
      <c r="W1636">
        <v>2003</v>
      </c>
      <c r="X1636" s="39">
        <v>45803</v>
      </c>
      <c r="Y1636" s="39">
        <v>45951</v>
      </c>
      <c r="Z1636" t="s">
        <v>120</v>
      </c>
      <c r="AA1636" t="s">
        <v>137</v>
      </c>
    </row>
    <row r="1637" spans="17:27" x14ac:dyDescent="0.25">
      <c r="Q1637">
        <v>3795762</v>
      </c>
      <c r="R1637">
        <v>588</v>
      </c>
      <c r="S1637" t="s">
        <v>111</v>
      </c>
      <c r="T1637" t="s">
        <v>249</v>
      </c>
      <c r="U1637" t="s">
        <v>537</v>
      </c>
      <c r="W1637">
        <v>2007</v>
      </c>
      <c r="X1637" s="39">
        <v>45290</v>
      </c>
      <c r="Y1637" s="39">
        <v>45638</v>
      </c>
      <c r="Z1637" t="s">
        <v>118</v>
      </c>
      <c r="AA1637" t="s">
        <v>250</v>
      </c>
    </row>
    <row r="1638" spans="17:27" x14ac:dyDescent="0.25">
      <c r="Q1638">
        <v>4230864</v>
      </c>
      <c r="R1638">
        <v>413</v>
      </c>
      <c r="S1638" t="s">
        <v>123</v>
      </c>
      <c r="T1638" t="s">
        <v>159</v>
      </c>
      <c r="U1638" t="s">
        <v>158</v>
      </c>
      <c r="V1638">
        <v>15</v>
      </c>
      <c r="W1638">
        <v>2008</v>
      </c>
      <c r="X1638" s="39">
        <v>45548</v>
      </c>
      <c r="Y1638" s="39">
        <v>45908</v>
      </c>
      <c r="Z1638" t="s">
        <v>119</v>
      </c>
      <c r="AA1638" t="s">
        <v>127</v>
      </c>
    </row>
    <row r="1639" spans="17:27" x14ac:dyDescent="0.25">
      <c r="Q1639">
        <v>85993002</v>
      </c>
      <c r="R1639">
        <v>885</v>
      </c>
      <c r="S1639" t="s">
        <v>239</v>
      </c>
      <c r="T1639" t="s">
        <v>857</v>
      </c>
      <c r="U1639" t="s">
        <v>136</v>
      </c>
      <c r="V1639">
        <v>11</v>
      </c>
      <c r="W1639">
        <v>2022</v>
      </c>
      <c r="X1639" s="39">
        <v>45781</v>
      </c>
      <c r="Y1639" s="39">
        <v>46143</v>
      </c>
      <c r="Z1639" t="s">
        <v>119</v>
      </c>
      <c r="AA1639" t="s">
        <v>368</v>
      </c>
    </row>
    <row r="1640" spans="17:27" x14ac:dyDescent="0.25">
      <c r="Q1640">
        <v>2574951</v>
      </c>
      <c r="R1640">
        <v>839</v>
      </c>
      <c r="S1640" t="s">
        <v>244</v>
      </c>
      <c r="T1640" t="s">
        <v>245</v>
      </c>
      <c r="U1640" t="s">
        <v>125</v>
      </c>
      <c r="W1640">
        <v>2003</v>
      </c>
      <c r="X1640" s="39">
        <v>45415</v>
      </c>
      <c r="Y1640" s="39">
        <v>45487</v>
      </c>
      <c r="Z1640" t="s">
        <v>133</v>
      </c>
      <c r="AA1640" t="s">
        <v>127</v>
      </c>
    </row>
    <row r="1641" spans="17:27" x14ac:dyDescent="0.25">
      <c r="Q1641">
        <v>3861714</v>
      </c>
      <c r="R1641">
        <v>413</v>
      </c>
      <c r="S1641" t="s">
        <v>123</v>
      </c>
      <c r="T1641" t="s">
        <v>179</v>
      </c>
      <c r="U1641" t="s">
        <v>158</v>
      </c>
      <c r="W1641">
        <v>2006</v>
      </c>
      <c r="X1641" s="39">
        <v>45494</v>
      </c>
      <c r="Y1641" s="39">
        <v>45843</v>
      </c>
      <c r="Z1641" t="s">
        <v>119</v>
      </c>
      <c r="AA1641" t="s">
        <v>127</v>
      </c>
    </row>
    <row r="1642" spans="17:27" x14ac:dyDescent="0.25">
      <c r="Q1642">
        <v>7953478</v>
      </c>
      <c r="R1642">
        <v>481</v>
      </c>
      <c r="S1642" t="s">
        <v>165</v>
      </c>
      <c r="T1642" t="s">
        <v>823</v>
      </c>
      <c r="U1642" t="s">
        <v>198</v>
      </c>
      <c r="V1642">
        <v>15</v>
      </c>
      <c r="W1642">
        <v>2012</v>
      </c>
      <c r="X1642" s="39">
        <v>45404</v>
      </c>
      <c r="Y1642" s="39">
        <v>45743</v>
      </c>
      <c r="Z1642" t="s">
        <v>156</v>
      </c>
      <c r="AA1642" t="s">
        <v>501</v>
      </c>
    </row>
    <row r="1643" spans="17:27" x14ac:dyDescent="0.25">
      <c r="Q1643">
        <v>7521070</v>
      </c>
      <c r="R1643">
        <v>312</v>
      </c>
      <c r="S1643" t="s">
        <v>153</v>
      </c>
      <c r="T1643" t="s">
        <v>504</v>
      </c>
      <c r="V1643">
        <v>7</v>
      </c>
      <c r="W1643">
        <v>2011</v>
      </c>
      <c r="X1643" s="39">
        <v>45386</v>
      </c>
      <c r="Y1643" s="39">
        <v>45739</v>
      </c>
      <c r="Z1643" t="s">
        <v>362</v>
      </c>
      <c r="AA1643" t="s">
        <v>505</v>
      </c>
    </row>
    <row r="1644" spans="17:27" x14ac:dyDescent="0.25">
      <c r="Q1644">
        <v>4306362</v>
      </c>
      <c r="R1644">
        <v>588</v>
      </c>
      <c r="S1644" t="s">
        <v>111</v>
      </c>
      <c r="T1644" t="s">
        <v>249</v>
      </c>
      <c r="U1644" t="s">
        <v>537</v>
      </c>
      <c r="W1644">
        <v>2007</v>
      </c>
      <c r="X1644" s="39">
        <v>45739</v>
      </c>
      <c r="Y1644" s="39">
        <v>46051</v>
      </c>
      <c r="Z1644" t="s">
        <v>960</v>
      </c>
      <c r="AA1644" t="s">
        <v>250</v>
      </c>
    </row>
    <row r="1645" spans="17:27" x14ac:dyDescent="0.25">
      <c r="Q1645">
        <v>5267276</v>
      </c>
      <c r="R1645">
        <v>481</v>
      </c>
      <c r="S1645" t="s">
        <v>165</v>
      </c>
      <c r="T1645" t="s">
        <v>500</v>
      </c>
      <c r="U1645" t="s">
        <v>278</v>
      </c>
      <c r="V1645">
        <v>15</v>
      </c>
      <c r="W1645">
        <v>2011</v>
      </c>
      <c r="X1645" s="39">
        <v>45492</v>
      </c>
      <c r="Y1645" s="39">
        <v>45869</v>
      </c>
      <c r="Z1645" t="s">
        <v>118</v>
      </c>
      <c r="AA1645" t="s">
        <v>501</v>
      </c>
    </row>
    <row r="1646" spans="17:27" x14ac:dyDescent="0.25">
      <c r="Q1646">
        <v>3315934</v>
      </c>
      <c r="R1646">
        <v>845</v>
      </c>
      <c r="S1646" t="s">
        <v>226</v>
      </c>
      <c r="T1646" t="s">
        <v>624</v>
      </c>
      <c r="U1646" t="s">
        <v>198</v>
      </c>
      <c r="V1646">
        <v>15</v>
      </c>
      <c r="W1646">
        <v>2015</v>
      </c>
      <c r="X1646" s="39">
        <v>45499</v>
      </c>
      <c r="Y1646" s="39">
        <v>45852</v>
      </c>
      <c r="Z1646" t="s">
        <v>119</v>
      </c>
      <c r="AA1646" t="s">
        <v>358</v>
      </c>
    </row>
    <row r="1647" spans="17:27" x14ac:dyDescent="0.25">
      <c r="Q1647">
        <v>70040701</v>
      </c>
      <c r="R1647">
        <v>885</v>
      </c>
      <c r="S1647" t="s">
        <v>239</v>
      </c>
      <c r="T1647" t="s">
        <v>567</v>
      </c>
      <c r="U1647" t="s">
        <v>151</v>
      </c>
      <c r="V1647">
        <v>14</v>
      </c>
      <c r="W1647">
        <v>2019</v>
      </c>
      <c r="X1647" s="39">
        <v>45499</v>
      </c>
      <c r="Y1647" s="39">
        <v>45882</v>
      </c>
      <c r="Z1647" t="s">
        <v>156</v>
      </c>
      <c r="AA1647" t="s">
        <v>368</v>
      </c>
    </row>
    <row r="1648" spans="17:27" x14ac:dyDescent="0.25">
      <c r="Q1648">
        <v>8688913</v>
      </c>
      <c r="R1648">
        <v>845</v>
      </c>
      <c r="S1648" t="s">
        <v>226</v>
      </c>
      <c r="T1648" t="s">
        <v>357</v>
      </c>
      <c r="U1648" t="s">
        <v>198</v>
      </c>
      <c r="V1648">
        <v>15</v>
      </c>
      <c r="W1648">
        <v>2012</v>
      </c>
      <c r="X1648" s="39">
        <v>45499</v>
      </c>
      <c r="Y1648" s="39">
        <v>45868</v>
      </c>
      <c r="Z1648" t="s">
        <v>116</v>
      </c>
      <c r="AA1648" t="s">
        <v>358</v>
      </c>
    </row>
    <row r="1649" spans="17:27" x14ac:dyDescent="0.25">
      <c r="Q1649">
        <v>34212603</v>
      </c>
      <c r="R1649">
        <v>481</v>
      </c>
      <c r="S1649" t="s">
        <v>165</v>
      </c>
      <c r="T1649" t="s">
        <v>924</v>
      </c>
      <c r="U1649" t="s">
        <v>360</v>
      </c>
      <c r="V1649">
        <v>4</v>
      </c>
      <c r="W1649">
        <v>2023</v>
      </c>
      <c r="X1649" s="39">
        <v>45061</v>
      </c>
      <c r="Y1649" s="39">
        <v>46156</v>
      </c>
      <c r="Z1649" t="s">
        <v>119</v>
      </c>
      <c r="AA1649" t="s">
        <v>905</v>
      </c>
    </row>
    <row r="1650" spans="17:27" x14ac:dyDescent="0.25">
      <c r="Q1650">
        <v>8152128</v>
      </c>
      <c r="R1650">
        <v>869</v>
      </c>
      <c r="S1650" t="s">
        <v>269</v>
      </c>
      <c r="T1650" t="s">
        <v>961</v>
      </c>
      <c r="U1650" t="s">
        <v>136</v>
      </c>
      <c r="W1650">
        <v>2001</v>
      </c>
      <c r="X1650" s="39">
        <v>45585</v>
      </c>
      <c r="Y1650" s="39">
        <v>45707</v>
      </c>
      <c r="Z1650" t="s">
        <v>116</v>
      </c>
      <c r="AA1650" t="s">
        <v>962</v>
      </c>
    </row>
    <row r="1651" spans="17:27" x14ac:dyDescent="0.25">
      <c r="Q1651">
        <v>6025060</v>
      </c>
      <c r="R1651">
        <v>588</v>
      </c>
      <c r="S1651" t="s">
        <v>111</v>
      </c>
      <c r="T1651" t="s">
        <v>112</v>
      </c>
      <c r="U1651" t="s">
        <v>113</v>
      </c>
      <c r="W1651">
        <v>2006</v>
      </c>
      <c r="X1651" s="39">
        <v>45435</v>
      </c>
      <c r="Y1651" s="39">
        <v>45699</v>
      </c>
      <c r="Z1651" t="s">
        <v>120</v>
      </c>
      <c r="AA1651" t="s">
        <v>115</v>
      </c>
    </row>
    <row r="1652" spans="17:27" x14ac:dyDescent="0.25">
      <c r="Q1652">
        <v>9773563</v>
      </c>
      <c r="R1652">
        <v>683</v>
      </c>
      <c r="S1652" t="s">
        <v>192</v>
      </c>
      <c r="T1652" t="s">
        <v>193</v>
      </c>
      <c r="U1652" t="s">
        <v>194</v>
      </c>
      <c r="W1652">
        <v>2008</v>
      </c>
      <c r="X1652" s="39">
        <v>45746</v>
      </c>
      <c r="Y1652" s="39">
        <v>46000</v>
      </c>
      <c r="Z1652" t="s">
        <v>199</v>
      </c>
      <c r="AA1652" t="s">
        <v>195</v>
      </c>
    </row>
    <row r="1653" spans="17:27" x14ac:dyDescent="0.25">
      <c r="Q1653">
        <v>4566755</v>
      </c>
      <c r="R1653">
        <v>588</v>
      </c>
      <c r="S1653" t="s">
        <v>111</v>
      </c>
      <c r="T1653" t="s">
        <v>963</v>
      </c>
      <c r="U1653" t="s">
        <v>121</v>
      </c>
      <c r="V1653">
        <v>14</v>
      </c>
      <c r="W1653">
        <v>2017</v>
      </c>
      <c r="X1653" s="39">
        <v>45479</v>
      </c>
      <c r="Y1653" s="39">
        <v>45843</v>
      </c>
      <c r="Z1653" t="s">
        <v>116</v>
      </c>
      <c r="AA1653" t="s">
        <v>117</v>
      </c>
    </row>
    <row r="1654" spans="17:27" x14ac:dyDescent="0.25">
      <c r="Q1654">
        <v>5461659</v>
      </c>
      <c r="R1654">
        <v>590</v>
      </c>
      <c r="S1654" t="s">
        <v>235</v>
      </c>
      <c r="T1654" t="s">
        <v>236</v>
      </c>
      <c r="U1654" t="s">
        <v>237</v>
      </c>
      <c r="W1654">
        <v>2005</v>
      </c>
      <c r="X1654" s="39">
        <v>45538</v>
      </c>
      <c r="Y1654" s="39">
        <v>45701</v>
      </c>
      <c r="Z1654" t="s">
        <v>116</v>
      </c>
      <c r="AA1654" t="s">
        <v>238</v>
      </c>
    </row>
    <row r="1655" spans="17:27" x14ac:dyDescent="0.25">
      <c r="Q1655">
        <v>7479568</v>
      </c>
      <c r="R1655">
        <v>588</v>
      </c>
      <c r="S1655" t="s">
        <v>111</v>
      </c>
      <c r="T1655" t="s">
        <v>129</v>
      </c>
      <c r="U1655" t="s">
        <v>177</v>
      </c>
      <c r="V1655">
        <v>15</v>
      </c>
      <c r="W1655">
        <v>2010</v>
      </c>
      <c r="X1655" s="39">
        <v>45590</v>
      </c>
      <c r="Y1655" s="39">
        <v>45715</v>
      </c>
      <c r="Z1655" t="s">
        <v>156</v>
      </c>
      <c r="AA1655" t="s">
        <v>131</v>
      </c>
    </row>
    <row r="1656" spans="17:27" x14ac:dyDescent="0.25">
      <c r="Q1656">
        <v>8168171</v>
      </c>
      <c r="R1656">
        <v>413</v>
      </c>
      <c r="S1656" t="s">
        <v>123</v>
      </c>
      <c r="T1656" t="s">
        <v>157</v>
      </c>
      <c r="U1656" t="s">
        <v>158</v>
      </c>
      <c r="V1656">
        <v>15</v>
      </c>
      <c r="W1656">
        <v>2010</v>
      </c>
      <c r="X1656" s="39">
        <v>45539</v>
      </c>
      <c r="Y1656" s="39">
        <v>45841</v>
      </c>
      <c r="Z1656" t="s">
        <v>119</v>
      </c>
      <c r="AA1656" t="s">
        <v>127</v>
      </c>
    </row>
    <row r="1657" spans="17:27" x14ac:dyDescent="0.25">
      <c r="Q1657">
        <v>1708773</v>
      </c>
      <c r="R1657">
        <v>590</v>
      </c>
      <c r="S1657" t="s">
        <v>235</v>
      </c>
      <c r="T1657" t="s">
        <v>959</v>
      </c>
      <c r="U1657" t="s">
        <v>584</v>
      </c>
      <c r="V1657">
        <v>15</v>
      </c>
      <c r="W1657">
        <v>2010</v>
      </c>
      <c r="X1657" s="39">
        <v>45336</v>
      </c>
      <c r="Y1657" s="39">
        <v>45534</v>
      </c>
      <c r="Z1657" t="s">
        <v>120</v>
      </c>
      <c r="AA1657" t="s">
        <v>238</v>
      </c>
    </row>
    <row r="1658" spans="17:27" x14ac:dyDescent="0.25">
      <c r="Q1658">
        <v>3062578</v>
      </c>
      <c r="R1658">
        <v>155</v>
      </c>
      <c r="S1658" t="s">
        <v>149</v>
      </c>
      <c r="T1658" t="s">
        <v>345</v>
      </c>
      <c r="U1658" t="s">
        <v>121</v>
      </c>
      <c r="V1658">
        <v>15</v>
      </c>
      <c r="W1658">
        <v>2011</v>
      </c>
      <c r="X1658" s="39">
        <v>45538</v>
      </c>
      <c r="Y1658" s="39">
        <v>45871</v>
      </c>
      <c r="Z1658" t="s">
        <v>190</v>
      </c>
      <c r="AA1658" t="s">
        <v>152</v>
      </c>
    </row>
    <row r="1659" spans="17:27" x14ac:dyDescent="0.25">
      <c r="Q1659">
        <v>7909914</v>
      </c>
      <c r="R1659">
        <v>413</v>
      </c>
      <c r="S1659" t="s">
        <v>123</v>
      </c>
      <c r="T1659" t="s">
        <v>124</v>
      </c>
      <c r="U1659" t="s">
        <v>125</v>
      </c>
      <c r="W1659">
        <v>2006</v>
      </c>
      <c r="X1659" s="39">
        <v>45259</v>
      </c>
      <c r="Y1659" s="39">
        <v>45630</v>
      </c>
      <c r="Z1659" t="s">
        <v>126</v>
      </c>
      <c r="AA1659" t="s">
        <v>127</v>
      </c>
    </row>
    <row r="1660" spans="17:27" x14ac:dyDescent="0.25">
      <c r="Q1660">
        <v>7295061</v>
      </c>
      <c r="R1660">
        <v>481</v>
      </c>
      <c r="S1660" t="s">
        <v>165</v>
      </c>
      <c r="T1660" t="s">
        <v>565</v>
      </c>
      <c r="U1660" t="s">
        <v>228</v>
      </c>
      <c r="W1660">
        <v>2007</v>
      </c>
      <c r="X1660" s="39">
        <v>45509</v>
      </c>
      <c r="Y1660" s="39">
        <v>45878</v>
      </c>
      <c r="Z1660" t="s">
        <v>248</v>
      </c>
      <c r="AA1660" t="s">
        <v>373</v>
      </c>
    </row>
    <row r="1661" spans="17:27" x14ac:dyDescent="0.25">
      <c r="Q1661">
        <v>8577264</v>
      </c>
      <c r="R1661">
        <v>413</v>
      </c>
      <c r="S1661" t="s">
        <v>123</v>
      </c>
      <c r="T1661" t="s">
        <v>159</v>
      </c>
      <c r="U1661" t="s">
        <v>158</v>
      </c>
      <c r="V1661">
        <v>15</v>
      </c>
      <c r="W1661">
        <v>2008</v>
      </c>
      <c r="X1661" s="39">
        <v>45742</v>
      </c>
      <c r="Y1661" s="39">
        <v>45989</v>
      </c>
      <c r="Z1661" t="s">
        <v>126</v>
      </c>
      <c r="AA1661" t="s">
        <v>127</v>
      </c>
    </row>
    <row r="1662" spans="17:27" x14ac:dyDescent="0.25">
      <c r="Q1662">
        <v>8558661</v>
      </c>
      <c r="R1662">
        <v>751</v>
      </c>
      <c r="S1662" t="s">
        <v>231</v>
      </c>
      <c r="T1662" t="s">
        <v>297</v>
      </c>
      <c r="U1662" t="s">
        <v>298</v>
      </c>
      <c r="W1662">
        <v>2007</v>
      </c>
      <c r="X1662" s="39">
        <v>45285</v>
      </c>
      <c r="Y1662" s="39">
        <v>45649</v>
      </c>
      <c r="Z1662" t="s">
        <v>199</v>
      </c>
      <c r="AA1662" t="s">
        <v>300</v>
      </c>
    </row>
    <row r="1663" spans="17:27" x14ac:dyDescent="0.25">
      <c r="Q1663">
        <v>4079875</v>
      </c>
      <c r="R1663">
        <v>588</v>
      </c>
      <c r="S1663" t="s">
        <v>111</v>
      </c>
      <c r="T1663" t="s">
        <v>186</v>
      </c>
      <c r="U1663" t="s">
        <v>113</v>
      </c>
      <c r="V1663">
        <v>15</v>
      </c>
      <c r="W1663">
        <v>2011</v>
      </c>
      <c r="X1663" s="39">
        <v>45622</v>
      </c>
      <c r="Y1663" s="39">
        <v>46017</v>
      </c>
      <c r="Z1663" t="s">
        <v>119</v>
      </c>
      <c r="AA1663" t="s">
        <v>117</v>
      </c>
    </row>
    <row r="1664" spans="17:27" x14ac:dyDescent="0.25">
      <c r="Q1664">
        <v>6829950</v>
      </c>
      <c r="R1664">
        <v>588</v>
      </c>
      <c r="S1664" t="s">
        <v>111</v>
      </c>
      <c r="T1664" t="s">
        <v>135</v>
      </c>
      <c r="U1664" t="s">
        <v>136</v>
      </c>
      <c r="W1664">
        <v>2003</v>
      </c>
      <c r="X1664" s="39">
        <v>45383</v>
      </c>
      <c r="Y1664" s="39">
        <v>45551</v>
      </c>
      <c r="Z1664" t="s">
        <v>120</v>
      </c>
      <c r="AA1664" t="s">
        <v>137</v>
      </c>
    </row>
    <row r="1665" spans="17:27" x14ac:dyDescent="0.25">
      <c r="Q1665">
        <v>1766762</v>
      </c>
      <c r="R1665">
        <v>413</v>
      </c>
      <c r="S1665" t="s">
        <v>123</v>
      </c>
      <c r="T1665" t="s">
        <v>124</v>
      </c>
      <c r="U1665" t="s">
        <v>125</v>
      </c>
      <c r="W1665">
        <v>2007</v>
      </c>
      <c r="X1665" s="39">
        <v>45495</v>
      </c>
      <c r="Y1665" s="39">
        <v>45608</v>
      </c>
      <c r="Z1665" t="s">
        <v>133</v>
      </c>
      <c r="AA1665" t="s">
        <v>127</v>
      </c>
    </row>
    <row r="1666" spans="17:27" x14ac:dyDescent="0.25">
      <c r="Q1666">
        <v>7530555</v>
      </c>
      <c r="R1666">
        <v>603</v>
      </c>
      <c r="S1666" t="s">
        <v>582</v>
      </c>
      <c r="T1666" t="s">
        <v>964</v>
      </c>
      <c r="U1666" t="s">
        <v>425</v>
      </c>
      <c r="V1666">
        <v>12</v>
      </c>
      <c r="W1666">
        <v>2017</v>
      </c>
      <c r="X1666" s="39">
        <v>45781</v>
      </c>
      <c r="Y1666" s="39">
        <v>46170</v>
      </c>
      <c r="Z1666" t="s">
        <v>495</v>
      </c>
      <c r="AA1666" t="s">
        <v>965</v>
      </c>
    </row>
    <row r="1667" spans="17:27" x14ac:dyDescent="0.25">
      <c r="Q1667">
        <v>3769662</v>
      </c>
      <c r="R1667">
        <v>588</v>
      </c>
      <c r="S1667" t="s">
        <v>111</v>
      </c>
      <c r="T1667" t="s">
        <v>112</v>
      </c>
      <c r="U1667" t="s">
        <v>121</v>
      </c>
      <c r="W1667">
        <v>2007</v>
      </c>
      <c r="X1667" s="39">
        <v>45271</v>
      </c>
      <c r="Y1667" s="39">
        <v>45637</v>
      </c>
      <c r="Z1667" t="s">
        <v>118</v>
      </c>
      <c r="AA1667" t="s">
        <v>115</v>
      </c>
    </row>
    <row r="1668" spans="17:27" x14ac:dyDescent="0.25">
      <c r="Q1668">
        <v>7694868</v>
      </c>
      <c r="R1668">
        <v>588</v>
      </c>
      <c r="S1668" t="s">
        <v>111</v>
      </c>
      <c r="T1668" t="s">
        <v>164</v>
      </c>
      <c r="U1668" t="s">
        <v>113</v>
      </c>
      <c r="V1668">
        <v>15</v>
      </c>
      <c r="W1668">
        <v>2010</v>
      </c>
      <c r="X1668" s="39">
        <v>45750</v>
      </c>
      <c r="Y1668" s="39">
        <v>46105</v>
      </c>
      <c r="Z1668" t="s">
        <v>116</v>
      </c>
      <c r="AA1668" t="s">
        <v>117</v>
      </c>
    </row>
    <row r="1669" spans="17:27" x14ac:dyDescent="0.25">
      <c r="Q1669">
        <v>9438664</v>
      </c>
      <c r="R1669">
        <v>588</v>
      </c>
      <c r="S1669" t="s">
        <v>111</v>
      </c>
      <c r="T1669" t="s">
        <v>129</v>
      </c>
      <c r="U1669" t="s">
        <v>130</v>
      </c>
      <c r="V1669">
        <v>15</v>
      </c>
      <c r="W1669">
        <v>2008</v>
      </c>
      <c r="X1669" s="39">
        <v>45726</v>
      </c>
      <c r="Y1669" s="39">
        <v>45980</v>
      </c>
      <c r="Z1669" t="s">
        <v>118</v>
      </c>
      <c r="AA1669" t="s">
        <v>131</v>
      </c>
    </row>
    <row r="1670" spans="17:27" x14ac:dyDescent="0.25">
      <c r="Q1670">
        <v>2848574</v>
      </c>
      <c r="R1670">
        <v>413</v>
      </c>
      <c r="S1670" t="s">
        <v>123</v>
      </c>
      <c r="T1670" t="s">
        <v>157</v>
      </c>
      <c r="U1670" t="s">
        <v>158</v>
      </c>
      <c r="V1670">
        <v>15</v>
      </c>
      <c r="W1670">
        <v>2011</v>
      </c>
      <c r="X1670" s="39">
        <v>45755</v>
      </c>
      <c r="Y1670" s="39">
        <v>46052</v>
      </c>
      <c r="Z1670" t="s">
        <v>328</v>
      </c>
      <c r="AA1670" t="s">
        <v>127</v>
      </c>
    </row>
    <row r="1671" spans="17:27" x14ac:dyDescent="0.25">
      <c r="Q1671">
        <v>1785167</v>
      </c>
      <c r="R1671">
        <v>724</v>
      </c>
      <c r="S1671" t="s">
        <v>203</v>
      </c>
      <c r="T1671" t="s">
        <v>966</v>
      </c>
      <c r="U1671" t="s">
        <v>220</v>
      </c>
      <c r="W1671">
        <v>2008</v>
      </c>
      <c r="X1671" s="39">
        <v>45621</v>
      </c>
      <c r="Y1671" s="39">
        <v>45964</v>
      </c>
      <c r="Z1671" t="s">
        <v>184</v>
      </c>
      <c r="AA1671" t="s">
        <v>222</v>
      </c>
    </row>
    <row r="1672" spans="17:27" x14ac:dyDescent="0.25">
      <c r="Q1672">
        <v>6635862</v>
      </c>
      <c r="R1672">
        <v>839</v>
      </c>
      <c r="S1672" t="s">
        <v>244</v>
      </c>
      <c r="T1672" t="s">
        <v>280</v>
      </c>
      <c r="U1672" t="s">
        <v>158</v>
      </c>
      <c r="W1672">
        <v>2007</v>
      </c>
      <c r="X1672" s="39">
        <v>45728</v>
      </c>
      <c r="Y1672" s="39">
        <v>46093</v>
      </c>
      <c r="Z1672" t="s">
        <v>126</v>
      </c>
      <c r="AA1672" t="s">
        <v>127</v>
      </c>
    </row>
    <row r="1673" spans="17:27" x14ac:dyDescent="0.25">
      <c r="Q1673">
        <v>4003175</v>
      </c>
      <c r="R1673">
        <v>588</v>
      </c>
      <c r="S1673" t="s">
        <v>111</v>
      </c>
      <c r="T1673" t="s">
        <v>186</v>
      </c>
      <c r="U1673" t="s">
        <v>113</v>
      </c>
      <c r="V1673">
        <v>15</v>
      </c>
      <c r="W1673">
        <v>2011</v>
      </c>
      <c r="X1673" s="39">
        <v>45759</v>
      </c>
      <c r="Y1673" s="39">
        <v>46009</v>
      </c>
      <c r="Z1673" t="s">
        <v>118</v>
      </c>
      <c r="AA1673" t="s">
        <v>117</v>
      </c>
    </row>
    <row r="1674" spans="17:27" x14ac:dyDescent="0.25">
      <c r="Q1674">
        <v>6551860</v>
      </c>
      <c r="R1674">
        <v>588</v>
      </c>
      <c r="S1674" t="s">
        <v>111</v>
      </c>
      <c r="T1674" t="s">
        <v>463</v>
      </c>
      <c r="U1674" t="s">
        <v>130</v>
      </c>
      <c r="W1674">
        <v>2008</v>
      </c>
      <c r="X1674" s="39">
        <v>45673</v>
      </c>
      <c r="Y1674" s="39">
        <v>45996</v>
      </c>
      <c r="Z1674" t="s">
        <v>119</v>
      </c>
      <c r="AA1674" t="s">
        <v>131</v>
      </c>
    </row>
    <row r="1675" spans="17:27" x14ac:dyDescent="0.25">
      <c r="Q1675">
        <v>42216703</v>
      </c>
      <c r="R1675">
        <v>603</v>
      </c>
      <c r="S1675" t="s">
        <v>582</v>
      </c>
      <c r="T1675" t="s">
        <v>721</v>
      </c>
      <c r="U1675" t="s">
        <v>360</v>
      </c>
      <c r="V1675">
        <v>8</v>
      </c>
      <c r="W1675">
        <v>2023</v>
      </c>
      <c r="X1675" s="39">
        <v>45036</v>
      </c>
      <c r="Y1675" s="39">
        <v>46131</v>
      </c>
      <c r="Z1675" t="s">
        <v>118</v>
      </c>
      <c r="AA1675" t="s">
        <v>585</v>
      </c>
    </row>
    <row r="1676" spans="17:27" x14ac:dyDescent="0.25">
      <c r="Q1676">
        <v>3166570</v>
      </c>
      <c r="R1676">
        <v>413</v>
      </c>
      <c r="S1676" t="s">
        <v>123</v>
      </c>
      <c r="T1676" t="s">
        <v>157</v>
      </c>
      <c r="U1676" t="s">
        <v>158</v>
      </c>
      <c r="V1676">
        <v>15</v>
      </c>
      <c r="W1676">
        <v>2009</v>
      </c>
      <c r="X1676" s="39">
        <v>45307</v>
      </c>
      <c r="Y1676" s="39">
        <v>45619</v>
      </c>
      <c r="Z1676" t="s">
        <v>119</v>
      </c>
      <c r="AA1676" t="s">
        <v>127</v>
      </c>
    </row>
    <row r="1677" spans="17:27" x14ac:dyDescent="0.25">
      <c r="Q1677">
        <v>4412569</v>
      </c>
      <c r="R1677">
        <v>588</v>
      </c>
      <c r="S1677" t="s">
        <v>111</v>
      </c>
      <c r="T1677" t="s">
        <v>164</v>
      </c>
      <c r="U1677" t="s">
        <v>113</v>
      </c>
      <c r="V1677">
        <v>15</v>
      </c>
      <c r="W1677">
        <v>2009</v>
      </c>
      <c r="X1677" s="39">
        <v>45638</v>
      </c>
      <c r="Y1677" s="39">
        <v>45986</v>
      </c>
      <c r="Z1677" t="s">
        <v>116</v>
      </c>
      <c r="AA1677" t="s">
        <v>117</v>
      </c>
    </row>
    <row r="1678" spans="17:27" x14ac:dyDescent="0.25">
      <c r="Q1678">
        <v>44134303</v>
      </c>
      <c r="R1678">
        <v>416</v>
      </c>
      <c r="S1678" t="s">
        <v>408</v>
      </c>
      <c r="T1678" t="s">
        <v>796</v>
      </c>
      <c r="U1678" t="s">
        <v>410</v>
      </c>
      <c r="V1678">
        <v>15</v>
      </c>
      <c r="W1678">
        <v>2023</v>
      </c>
      <c r="X1678" s="39">
        <v>45054</v>
      </c>
      <c r="Y1678" s="39">
        <v>46149</v>
      </c>
      <c r="Z1678" t="s">
        <v>156</v>
      </c>
      <c r="AA1678" t="s">
        <v>304</v>
      </c>
    </row>
    <row r="1679" spans="17:27" x14ac:dyDescent="0.25">
      <c r="Q1679">
        <v>7475771</v>
      </c>
      <c r="R1679">
        <v>588</v>
      </c>
      <c r="S1679" t="s">
        <v>111</v>
      </c>
      <c r="T1679" t="s">
        <v>186</v>
      </c>
      <c r="U1679" t="s">
        <v>121</v>
      </c>
      <c r="V1679">
        <v>15</v>
      </c>
      <c r="W1679">
        <v>2011</v>
      </c>
      <c r="X1679" s="39">
        <v>45233</v>
      </c>
      <c r="Y1679" s="39">
        <v>45602</v>
      </c>
      <c r="Z1679" t="s">
        <v>367</v>
      </c>
      <c r="AA1679" t="s">
        <v>117</v>
      </c>
    </row>
    <row r="1680" spans="17:27" x14ac:dyDescent="0.25">
      <c r="Q1680">
        <v>5420066</v>
      </c>
      <c r="R1680">
        <v>593</v>
      </c>
      <c r="S1680" t="s">
        <v>147</v>
      </c>
      <c r="T1680">
        <v>221.15600000000001</v>
      </c>
      <c r="V1680">
        <v>15</v>
      </c>
      <c r="W1680">
        <v>2009</v>
      </c>
      <c r="X1680" s="39">
        <v>45756</v>
      </c>
      <c r="Y1680" s="39">
        <v>46111</v>
      </c>
      <c r="Z1680" t="s">
        <v>116</v>
      </c>
      <c r="AA1680" t="s">
        <v>305</v>
      </c>
    </row>
    <row r="1681" spans="17:27" x14ac:dyDescent="0.25">
      <c r="Q1681">
        <v>8100170</v>
      </c>
      <c r="R1681">
        <v>724</v>
      </c>
      <c r="S1681" t="s">
        <v>203</v>
      </c>
      <c r="T1681" t="s">
        <v>967</v>
      </c>
      <c r="U1681" t="s">
        <v>220</v>
      </c>
      <c r="V1681">
        <v>15</v>
      </c>
      <c r="W1681">
        <v>2010</v>
      </c>
      <c r="X1681" s="39">
        <v>45625</v>
      </c>
      <c r="Y1681" s="39">
        <v>45822</v>
      </c>
      <c r="Z1681" t="s">
        <v>233</v>
      </c>
      <c r="AA1681" t="s">
        <v>222</v>
      </c>
    </row>
    <row r="1682" spans="17:27" x14ac:dyDescent="0.25">
      <c r="Q1682">
        <v>45733603</v>
      </c>
      <c r="R1682">
        <v>839</v>
      </c>
      <c r="S1682" t="s">
        <v>244</v>
      </c>
      <c r="T1682" t="s">
        <v>855</v>
      </c>
      <c r="U1682" t="s">
        <v>856</v>
      </c>
      <c r="V1682">
        <v>4</v>
      </c>
      <c r="W1682">
        <v>2023</v>
      </c>
      <c r="X1682" s="39">
        <v>45068</v>
      </c>
      <c r="Y1682" s="39">
        <v>46163</v>
      </c>
      <c r="Z1682" t="s">
        <v>119</v>
      </c>
      <c r="AA1682" t="s">
        <v>508</v>
      </c>
    </row>
    <row r="1683" spans="17:27" x14ac:dyDescent="0.25">
      <c r="Q1683">
        <v>42705503</v>
      </c>
      <c r="R1683">
        <v>845</v>
      </c>
      <c r="S1683" t="s">
        <v>226</v>
      </c>
      <c r="T1683" t="s">
        <v>591</v>
      </c>
      <c r="U1683" t="s">
        <v>198</v>
      </c>
      <c r="V1683">
        <v>11</v>
      </c>
      <c r="W1683">
        <v>2023</v>
      </c>
      <c r="X1683" s="39">
        <v>45075</v>
      </c>
      <c r="Y1683" s="39">
        <v>46170</v>
      </c>
      <c r="Z1683" t="s">
        <v>116</v>
      </c>
      <c r="AA1683" t="s">
        <v>434</v>
      </c>
    </row>
    <row r="1684" spans="17:27" x14ac:dyDescent="0.25">
      <c r="Q1684">
        <v>8070458</v>
      </c>
      <c r="R1684">
        <v>413</v>
      </c>
      <c r="S1684" t="s">
        <v>123</v>
      </c>
      <c r="T1684" t="s">
        <v>179</v>
      </c>
      <c r="U1684" t="s">
        <v>158</v>
      </c>
      <c r="W1684">
        <v>2005</v>
      </c>
      <c r="X1684" s="39">
        <v>45511</v>
      </c>
      <c r="Y1684" s="39">
        <v>45955</v>
      </c>
      <c r="Z1684" t="s">
        <v>119</v>
      </c>
      <c r="AA1684" t="s">
        <v>127</v>
      </c>
    </row>
    <row r="1685" spans="17:27" x14ac:dyDescent="0.25">
      <c r="Q1685">
        <v>9291623</v>
      </c>
      <c r="R1685">
        <v>588</v>
      </c>
      <c r="S1685" t="s">
        <v>111</v>
      </c>
      <c r="T1685" t="s">
        <v>142</v>
      </c>
      <c r="U1685" t="s">
        <v>136</v>
      </c>
      <c r="W1685">
        <v>2000</v>
      </c>
      <c r="X1685" s="39">
        <v>45751</v>
      </c>
      <c r="Y1685" s="39">
        <v>45927</v>
      </c>
      <c r="Z1685" t="s">
        <v>116</v>
      </c>
      <c r="AA1685" t="s">
        <v>143</v>
      </c>
    </row>
    <row r="1686" spans="17:27" x14ac:dyDescent="0.25">
      <c r="Q1686">
        <v>9187664</v>
      </c>
      <c r="R1686">
        <v>734</v>
      </c>
      <c r="S1686" t="s">
        <v>139</v>
      </c>
      <c r="T1686" t="s">
        <v>207</v>
      </c>
      <c r="U1686" t="s">
        <v>208</v>
      </c>
      <c r="W1686">
        <v>2008</v>
      </c>
      <c r="X1686" s="39">
        <v>45639</v>
      </c>
      <c r="Y1686" s="39">
        <v>45958</v>
      </c>
      <c r="Z1686" t="s">
        <v>119</v>
      </c>
      <c r="AA1686" t="s">
        <v>141</v>
      </c>
    </row>
    <row r="1687" spans="17:27" x14ac:dyDescent="0.25">
      <c r="Q1687">
        <v>8239562</v>
      </c>
      <c r="R1687">
        <v>588</v>
      </c>
      <c r="S1687" t="s">
        <v>111</v>
      </c>
      <c r="T1687" t="s">
        <v>112</v>
      </c>
      <c r="U1687" t="s">
        <v>113</v>
      </c>
      <c r="V1687">
        <v>15</v>
      </c>
      <c r="W1687">
        <v>2008</v>
      </c>
      <c r="X1687" s="39">
        <v>45753</v>
      </c>
      <c r="Y1687" s="39">
        <v>46144</v>
      </c>
      <c r="Z1687" t="s">
        <v>119</v>
      </c>
      <c r="AA1687" t="s">
        <v>117</v>
      </c>
    </row>
    <row r="1688" spans="17:27" x14ac:dyDescent="0.25">
      <c r="Q1688">
        <v>6275660</v>
      </c>
      <c r="R1688">
        <v>588</v>
      </c>
      <c r="S1688" t="s">
        <v>111</v>
      </c>
      <c r="T1688" t="s">
        <v>112</v>
      </c>
      <c r="U1688" t="s">
        <v>113</v>
      </c>
      <c r="W1688">
        <v>2006</v>
      </c>
      <c r="X1688" s="39">
        <v>45718</v>
      </c>
      <c r="Y1688" s="39">
        <v>46080</v>
      </c>
      <c r="Z1688" t="s">
        <v>156</v>
      </c>
      <c r="AA1688" t="s">
        <v>115</v>
      </c>
    </row>
    <row r="1689" spans="17:27" x14ac:dyDescent="0.25">
      <c r="Q1689">
        <v>8639464</v>
      </c>
      <c r="R1689">
        <v>413</v>
      </c>
      <c r="S1689" t="s">
        <v>123</v>
      </c>
      <c r="T1689" t="s">
        <v>159</v>
      </c>
      <c r="U1689" t="s">
        <v>158</v>
      </c>
      <c r="V1689">
        <v>15</v>
      </c>
      <c r="W1689">
        <v>2008</v>
      </c>
      <c r="X1689" s="39">
        <v>45761</v>
      </c>
      <c r="Y1689" s="39">
        <v>46003</v>
      </c>
      <c r="Z1689" t="s">
        <v>126</v>
      </c>
      <c r="AA1689" t="s">
        <v>127</v>
      </c>
    </row>
    <row r="1690" spans="17:27" x14ac:dyDescent="0.25">
      <c r="Q1690">
        <v>6744966</v>
      </c>
      <c r="R1690">
        <v>413</v>
      </c>
      <c r="S1690" t="s">
        <v>123</v>
      </c>
      <c r="T1690" t="s">
        <v>180</v>
      </c>
      <c r="U1690" t="s">
        <v>125</v>
      </c>
      <c r="V1690">
        <v>15</v>
      </c>
      <c r="W1690">
        <v>2008</v>
      </c>
      <c r="X1690" s="39">
        <v>45761</v>
      </c>
      <c r="Y1690" s="39">
        <v>46086</v>
      </c>
      <c r="Z1690" t="s">
        <v>119</v>
      </c>
      <c r="AA1690" t="s">
        <v>127</v>
      </c>
    </row>
    <row r="1691" spans="17:27" x14ac:dyDescent="0.25">
      <c r="Q1691">
        <v>2490365</v>
      </c>
      <c r="R1691">
        <v>734</v>
      </c>
      <c r="S1691" t="s">
        <v>139</v>
      </c>
      <c r="T1691" t="s">
        <v>207</v>
      </c>
      <c r="U1691" t="s">
        <v>208</v>
      </c>
      <c r="W1691">
        <v>2008</v>
      </c>
      <c r="X1691" s="39">
        <v>45306</v>
      </c>
      <c r="Y1691" s="39">
        <v>45671</v>
      </c>
      <c r="Z1691" t="s">
        <v>184</v>
      </c>
      <c r="AA1691" t="s">
        <v>141</v>
      </c>
    </row>
    <row r="1692" spans="17:27" x14ac:dyDescent="0.25">
      <c r="Q1692">
        <v>1842161</v>
      </c>
      <c r="R1692">
        <v>588</v>
      </c>
      <c r="S1692" t="s">
        <v>111</v>
      </c>
      <c r="T1692" t="s">
        <v>112</v>
      </c>
      <c r="U1692" t="s">
        <v>113</v>
      </c>
      <c r="W1692">
        <v>2007</v>
      </c>
      <c r="X1692" s="39">
        <v>45755</v>
      </c>
      <c r="Y1692" s="39">
        <v>46164</v>
      </c>
      <c r="Z1692" t="s">
        <v>116</v>
      </c>
      <c r="AA1692" t="s">
        <v>117</v>
      </c>
    </row>
    <row r="1693" spans="17:27" x14ac:dyDescent="0.25">
      <c r="Q1693">
        <v>6386060</v>
      </c>
      <c r="R1693">
        <v>588</v>
      </c>
      <c r="S1693" t="s">
        <v>111</v>
      </c>
      <c r="T1693" t="s">
        <v>112</v>
      </c>
      <c r="U1693" t="s">
        <v>113</v>
      </c>
      <c r="W1693">
        <v>2006</v>
      </c>
      <c r="X1693" s="39">
        <v>45721</v>
      </c>
      <c r="Y1693" s="39">
        <v>46080</v>
      </c>
      <c r="Z1693" t="s">
        <v>120</v>
      </c>
      <c r="AA1693" t="s">
        <v>115</v>
      </c>
    </row>
    <row r="1694" spans="17:27" x14ac:dyDescent="0.25">
      <c r="Q1694">
        <v>9367450</v>
      </c>
      <c r="R1694">
        <v>588</v>
      </c>
      <c r="S1694" t="s">
        <v>111</v>
      </c>
      <c r="T1694" t="s">
        <v>968</v>
      </c>
      <c r="U1694" t="s">
        <v>194</v>
      </c>
      <c r="W1694">
        <v>2003</v>
      </c>
      <c r="X1694" s="39">
        <v>45731</v>
      </c>
      <c r="Y1694" s="39">
        <v>45824</v>
      </c>
      <c r="Z1694" t="s">
        <v>120</v>
      </c>
      <c r="AA1694" t="s">
        <v>137</v>
      </c>
    </row>
    <row r="1695" spans="17:27" x14ac:dyDescent="0.25">
      <c r="Q1695">
        <v>45723003</v>
      </c>
      <c r="R1695">
        <v>839</v>
      </c>
      <c r="S1695" t="s">
        <v>244</v>
      </c>
      <c r="T1695" t="s">
        <v>855</v>
      </c>
      <c r="U1695" t="s">
        <v>856</v>
      </c>
      <c r="V1695">
        <v>4</v>
      </c>
      <c r="W1695">
        <v>2023</v>
      </c>
      <c r="X1695" s="39">
        <v>45055</v>
      </c>
      <c r="Y1695" s="39">
        <v>46150</v>
      </c>
      <c r="Z1695" t="s">
        <v>126</v>
      </c>
      <c r="AA1695" t="s">
        <v>508</v>
      </c>
    </row>
    <row r="1696" spans="17:27" x14ac:dyDescent="0.25">
      <c r="Q1696">
        <v>7316578</v>
      </c>
      <c r="R1696">
        <v>502</v>
      </c>
      <c r="S1696" t="s">
        <v>334</v>
      </c>
      <c r="T1696" t="s">
        <v>433</v>
      </c>
      <c r="U1696" t="s">
        <v>198</v>
      </c>
      <c r="V1696">
        <v>14</v>
      </c>
      <c r="W1696">
        <v>2012</v>
      </c>
      <c r="X1696" s="39">
        <v>45310</v>
      </c>
      <c r="Y1696" s="39">
        <v>45692</v>
      </c>
      <c r="Z1696" t="s">
        <v>118</v>
      </c>
      <c r="AA1696" t="s">
        <v>434</v>
      </c>
    </row>
    <row r="1697" spans="17:27" x14ac:dyDescent="0.25">
      <c r="Q1697">
        <v>8832664</v>
      </c>
      <c r="R1697">
        <v>413</v>
      </c>
      <c r="S1697" t="s">
        <v>123</v>
      </c>
      <c r="T1697" t="s">
        <v>180</v>
      </c>
      <c r="U1697" t="s">
        <v>125</v>
      </c>
      <c r="V1697">
        <v>15</v>
      </c>
      <c r="W1697">
        <v>2008</v>
      </c>
      <c r="X1697" s="39">
        <v>45652</v>
      </c>
      <c r="Y1697" s="39">
        <v>46036</v>
      </c>
      <c r="Z1697" t="s">
        <v>119</v>
      </c>
      <c r="AA1697" t="s">
        <v>127</v>
      </c>
    </row>
    <row r="1698" spans="17:27" x14ac:dyDescent="0.25">
      <c r="Q1698">
        <v>45827603</v>
      </c>
      <c r="R1698">
        <v>413</v>
      </c>
      <c r="S1698" t="s">
        <v>123</v>
      </c>
      <c r="T1698" t="s">
        <v>969</v>
      </c>
      <c r="U1698" t="s">
        <v>970</v>
      </c>
      <c r="V1698">
        <v>7</v>
      </c>
      <c r="W1698">
        <v>2023</v>
      </c>
      <c r="X1698" s="39">
        <v>45075</v>
      </c>
      <c r="Y1698" s="39">
        <v>46170</v>
      </c>
      <c r="Z1698" t="s">
        <v>119</v>
      </c>
      <c r="AA1698" t="s">
        <v>414</v>
      </c>
    </row>
    <row r="1699" spans="17:27" x14ac:dyDescent="0.25">
      <c r="Q1699">
        <v>65902803</v>
      </c>
      <c r="R1699">
        <v>299</v>
      </c>
      <c r="S1699" t="s">
        <v>374</v>
      </c>
      <c r="T1699" t="s">
        <v>769</v>
      </c>
      <c r="U1699" t="s">
        <v>393</v>
      </c>
      <c r="V1699">
        <v>11</v>
      </c>
      <c r="W1699">
        <v>2024</v>
      </c>
      <c r="X1699" s="39">
        <v>45396</v>
      </c>
      <c r="Y1699" s="39">
        <v>46125</v>
      </c>
      <c r="Z1699" t="s">
        <v>133</v>
      </c>
      <c r="AA1699" t="s">
        <v>770</v>
      </c>
    </row>
    <row r="1700" spans="17:27" x14ac:dyDescent="0.25">
      <c r="Q1700">
        <v>3598813</v>
      </c>
      <c r="R1700">
        <v>588</v>
      </c>
      <c r="S1700" t="s">
        <v>111</v>
      </c>
      <c r="T1700" t="s">
        <v>112</v>
      </c>
      <c r="U1700" t="s">
        <v>113</v>
      </c>
      <c r="W1700">
        <v>2006</v>
      </c>
      <c r="X1700" s="39">
        <v>45606</v>
      </c>
      <c r="Y1700" s="39">
        <v>45990</v>
      </c>
      <c r="Z1700" t="s">
        <v>116</v>
      </c>
      <c r="AA1700" t="s">
        <v>115</v>
      </c>
    </row>
    <row r="1701" spans="17:27" x14ac:dyDescent="0.25">
      <c r="Q1701">
        <v>2252465</v>
      </c>
      <c r="R1701">
        <v>588</v>
      </c>
      <c r="S1701" t="s">
        <v>111</v>
      </c>
      <c r="T1701" t="s">
        <v>129</v>
      </c>
      <c r="U1701" t="s">
        <v>130</v>
      </c>
      <c r="V1701">
        <v>15</v>
      </c>
      <c r="W1701">
        <v>2008</v>
      </c>
      <c r="X1701" s="39">
        <v>45427</v>
      </c>
      <c r="Y1701" s="39">
        <v>45658</v>
      </c>
      <c r="Z1701" t="s">
        <v>156</v>
      </c>
      <c r="AA1701" t="s">
        <v>131</v>
      </c>
    </row>
    <row r="1702" spans="17:27" x14ac:dyDescent="0.25">
      <c r="Q1702">
        <v>2440065</v>
      </c>
      <c r="R1702">
        <v>588</v>
      </c>
      <c r="S1702" t="s">
        <v>111</v>
      </c>
      <c r="T1702" t="s">
        <v>129</v>
      </c>
      <c r="U1702" t="s">
        <v>130</v>
      </c>
      <c r="V1702">
        <v>15</v>
      </c>
      <c r="W1702">
        <v>2008</v>
      </c>
      <c r="X1702" s="39">
        <v>45467</v>
      </c>
      <c r="Y1702" s="39">
        <v>45662</v>
      </c>
      <c r="Z1702" t="s">
        <v>116</v>
      </c>
      <c r="AA1702" t="s">
        <v>131</v>
      </c>
    </row>
    <row r="1703" spans="17:27" x14ac:dyDescent="0.25">
      <c r="Q1703">
        <v>6499560</v>
      </c>
      <c r="R1703">
        <v>588</v>
      </c>
      <c r="S1703" t="s">
        <v>111</v>
      </c>
      <c r="T1703" t="s">
        <v>112</v>
      </c>
      <c r="U1703" t="s">
        <v>113</v>
      </c>
      <c r="W1703">
        <v>2006</v>
      </c>
      <c r="X1703" s="39">
        <v>45734</v>
      </c>
      <c r="Y1703" s="39">
        <v>46099</v>
      </c>
      <c r="Z1703" t="s">
        <v>118</v>
      </c>
      <c r="AA1703" t="s">
        <v>115</v>
      </c>
    </row>
    <row r="1704" spans="17:27" x14ac:dyDescent="0.25">
      <c r="Q1704">
        <v>4812451</v>
      </c>
      <c r="R1704">
        <v>588</v>
      </c>
      <c r="S1704" t="s">
        <v>111</v>
      </c>
      <c r="T1704" t="s">
        <v>135</v>
      </c>
      <c r="U1704" t="s">
        <v>136</v>
      </c>
      <c r="W1704">
        <v>2003</v>
      </c>
      <c r="X1704" s="39">
        <v>45718</v>
      </c>
      <c r="Y1704" s="39">
        <v>45932</v>
      </c>
      <c r="Z1704" t="s">
        <v>119</v>
      </c>
      <c r="AA1704" t="s">
        <v>137</v>
      </c>
    </row>
    <row r="1705" spans="17:27" x14ac:dyDescent="0.25">
      <c r="Q1705">
        <v>1267162</v>
      </c>
      <c r="R1705">
        <v>413</v>
      </c>
      <c r="S1705" t="s">
        <v>123</v>
      </c>
      <c r="T1705" t="s">
        <v>124</v>
      </c>
      <c r="U1705" t="s">
        <v>125</v>
      </c>
      <c r="W1705">
        <v>2007</v>
      </c>
      <c r="X1705" s="39">
        <v>45550</v>
      </c>
      <c r="Y1705" s="39">
        <v>45919</v>
      </c>
      <c r="Z1705" t="s">
        <v>133</v>
      </c>
      <c r="AA1705" t="s">
        <v>127</v>
      </c>
    </row>
    <row r="1706" spans="17:27" x14ac:dyDescent="0.25">
      <c r="Q1706">
        <v>45761703</v>
      </c>
      <c r="R1706">
        <v>672</v>
      </c>
      <c r="S1706" t="s">
        <v>255</v>
      </c>
      <c r="T1706" t="s">
        <v>759</v>
      </c>
      <c r="U1706" t="s">
        <v>410</v>
      </c>
      <c r="V1706">
        <v>3</v>
      </c>
      <c r="W1706">
        <v>2023</v>
      </c>
      <c r="X1706" s="39">
        <v>45069</v>
      </c>
      <c r="Y1706" s="39">
        <v>46164</v>
      </c>
      <c r="Z1706" t="s">
        <v>133</v>
      </c>
      <c r="AA1706" t="s">
        <v>760</v>
      </c>
    </row>
    <row r="1707" spans="17:27" x14ac:dyDescent="0.25">
      <c r="Q1707">
        <v>1410672</v>
      </c>
      <c r="R1707">
        <v>885</v>
      </c>
      <c r="S1707" t="s">
        <v>239</v>
      </c>
      <c r="T1707" t="s">
        <v>464</v>
      </c>
      <c r="U1707" t="s">
        <v>151</v>
      </c>
      <c r="V1707">
        <v>15</v>
      </c>
      <c r="W1707">
        <v>2010</v>
      </c>
      <c r="X1707" s="39">
        <v>45526</v>
      </c>
      <c r="Y1707" s="39">
        <v>45695</v>
      </c>
      <c r="Z1707" t="s">
        <v>367</v>
      </c>
      <c r="AA1707" t="s">
        <v>416</v>
      </c>
    </row>
    <row r="1708" spans="17:27" x14ac:dyDescent="0.25">
      <c r="Q1708">
        <v>3961813</v>
      </c>
      <c r="R1708">
        <v>588</v>
      </c>
      <c r="S1708" t="s">
        <v>111</v>
      </c>
      <c r="T1708" t="s">
        <v>112</v>
      </c>
      <c r="U1708" t="s">
        <v>113</v>
      </c>
      <c r="W1708">
        <v>2006</v>
      </c>
      <c r="X1708" s="39">
        <v>45291</v>
      </c>
      <c r="Y1708" s="39">
        <v>45653</v>
      </c>
      <c r="Z1708" t="s">
        <v>116</v>
      </c>
      <c r="AA1708" t="s">
        <v>115</v>
      </c>
    </row>
    <row r="1709" spans="17:27" x14ac:dyDescent="0.25">
      <c r="Q1709">
        <v>9497665</v>
      </c>
      <c r="R1709">
        <v>588</v>
      </c>
      <c r="S1709" t="s">
        <v>111</v>
      </c>
      <c r="T1709" t="s">
        <v>253</v>
      </c>
      <c r="U1709" t="s">
        <v>188</v>
      </c>
      <c r="V1709">
        <v>15</v>
      </c>
      <c r="W1709">
        <v>2008</v>
      </c>
      <c r="X1709" s="39">
        <v>45343</v>
      </c>
      <c r="Y1709" s="39">
        <v>45733</v>
      </c>
      <c r="Z1709" t="s">
        <v>233</v>
      </c>
      <c r="AA1709" t="s">
        <v>115</v>
      </c>
    </row>
    <row r="1710" spans="17:27" x14ac:dyDescent="0.25">
      <c r="Q1710">
        <v>2354550</v>
      </c>
      <c r="R1710">
        <v>361</v>
      </c>
      <c r="S1710" t="s">
        <v>840</v>
      </c>
      <c r="T1710" t="s">
        <v>971</v>
      </c>
      <c r="W1710">
        <v>2003</v>
      </c>
      <c r="X1710" s="39">
        <v>45496</v>
      </c>
      <c r="Y1710" s="39">
        <v>45605</v>
      </c>
      <c r="Z1710" t="s">
        <v>246</v>
      </c>
      <c r="AA1710" t="s">
        <v>972</v>
      </c>
    </row>
    <row r="1711" spans="17:27" x14ac:dyDescent="0.25">
      <c r="Q1711">
        <v>5054951</v>
      </c>
      <c r="R1711">
        <v>734</v>
      </c>
      <c r="S1711" t="s">
        <v>139</v>
      </c>
      <c r="T1711" t="s">
        <v>140</v>
      </c>
      <c r="U1711" t="s">
        <v>136</v>
      </c>
      <c r="W1711">
        <v>2004</v>
      </c>
      <c r="X1711" s="39">
        <v>45614</v>
      </c>
      <c r="Y1711" s="39">
        <v>45797</v>
      </c>
      <c r="Z1711" t="s">
        <v>119</v>
      </c>
      <c r="AA1711" t="s">
        <v>141</v>
      </c>
    </row>
    <row r="1712" spans="17:27" x14ac:dyDescent="0.25">
      <c r="Q1712">
        <v>8628164</v>
      </c>
      <c r="R1712">
        <v>413</v>
      </c>
      <c r="S1712" t="s">
        <v>123</v>
      </c>
      <c r="T1712" t="s">
        <v>159</v>
      </c>
      <c r="U1712" t="s">
        <v>158</v>
      </c>
      <c r="V1712">
        <v>15</v>
      </c>
      <c r="W1712">
        <v>2008</v>
      </c>
      <c r="X1712" s="39">
        <v>45316</v>
      </c>
      <c r="Y1712" s="39">
        <v>45635</v>
      </c>
      <c r="Z1712" t="s">
        <v>133</v>
      </c>
      <c r="AA1712" t="s">
        <v>127</v>
      </c>
    </row>
    <row r="1713" spans="17:27" x14ac:dyDescent="0.25">
      <c r="Q1713">
        <v>5501862</v>
      </c>
      <c r="R1713">
        <v>114</v>
      </c>
      <c r="S1713" t="s">
        <v>176</v>
      </c>
      <c r="T1713">
        <v>171.44200000000001</v>
      </c>
      <c r="W1713">
        <v>2007</v>
      </c>
      <c r="X1713" s="39">
        <v>45309</v>
      </c>
      <c r="Y1713" s="39">
        <v>45642</v>
      </c>
      <c r="Z1713" t="s">
        <v>156</v>
      </c>
      <c r="AA1713" t="s">
        <v>973</v>
      </c>
    </row>
    <row r="1714" spans="17:27" x14ac:dyDescent="0.25">
      <c r="Q1714">
        <v>3095914</v>
      </c>
      <c r="R1714">
        <v>734</v>
      </c>
      <c r="S1714" t="s">
        <v>139</v>
      </c>
      <c r="T1714" t="s">
        <v>207</v>
      </c>
      <c r="U1714" t="s">
        <v>266</v>
      </c>
      <c r="W1714">
        <v>2006</v>
      </c>
      <c r="X1714" s="39">
        <v>45803</v>
      </c>
      <c r="Y1714" s="39">
        <v>46171</v>
      </c>
      <c r="Z1714" t="s">
        <v>116</v>
      </c>
      <c r="AA1714" t="s">
        <v>141</v>
      </c>
    </row>
    <row r="1715" spans="17:27" x14ac:dyDescent="0.25">
      <c r="Q1715">
        <v>1439559</v>
      </c>
      <c r="R1715">
        <v>588</v>
      </c>
      <c r="S1715" t="s">
        <v>111</v>
      </c>
      <c r="T1715" t="s">
        <v>112</v>
      </c>
      <c r="U1715" t="s">
        <v>121</v>
      </c>
      <c r="W1715">
        <v>2005</v>
      </c>
      <c r="X1715" s="39">
        <v>45361</v>
      </c>
      <c r="Y1715" s="39">
        <v>45632</v>
      </c>
      <c r="Z1715" t="s">
        <v>118</v>
      </c>
      <c r="AA1715" t="s">
        <v>115</v>
      </c>
    </row>
    <row r="1716" spans="17:27" x14ac:dyDescent="0.25">
      <c r="Q1716">
        <v>8839764</v>
      </c>
      <c r="R1716">
        <v>413</v>
      </c>
      <c r="S1716" t="s">
        <v>123</v>
      </c>
      <c r="T1716" t="s">
        <v>180</v>
      </c>
      <c r="U1716" t="s">
        <v>125</v>
      </c>
      <c r="V1716">
        <v>15</v>
      </c>
      <c r="W1716">
        <v>2008</v>
      </c>
      <c r="X1716" s="39">
        <v>45557</v>
      </c>
      <c r="Y1716" s="39">
        <v>45672</v>
      </c>
      <c r="Z1716" t="s">
        <v>133</v>
      </c>
      <c r="AA1716" t="s">
        <v>127</v>
      </c>
    </row>
    <row r="1717" spans="17:27" x14ac:dyDescent="0.25">
      <c r="Q1717">
        <v>74108003</v>
      </c>
      <c r="R1717">
        <v>413</v>
      </c>
      <c r="S1717" t="s">
        <v>123</v>
      </c>
      <c r="T1717" t="s">
        <v>969</v>
      </c>
      <c r="U1717" t="s">
        <v>974</v>
      </c>
      <c r="V1717">
        <v>7</v>
      </c>
      <c r="W1717">
        <v>2024</v>
      </c>
      <c r="X1717" s="39">
        <v>45392</v>
      </c>
      <c r="Y1717" s="39">
        <v>46121</v>
      </c>
      <c r="Z1717" t="s">
        <v>119</v>
      </c>
      <c r="AA1717" t="s">
        <v>975</v>
      </c>
    </row>
    <row r="1718" spans="17:27" x14ac:dyDescent="0.25">
      <c r="Q1718">
        <v>2977651</v>
      </c>
      <c r="R1718">
        <v>839</v>
      </c>
      <c r="S1718" t="s">
        <v>244</v>
      </c>
      <c r="T1718" t="s">
        <v>245</v>
      </c>
      <c r="U1718" t="s">
        <v>125</v>
      </c>
      <c r="W1718">
        <v>2004</v>
      </c>
      <c r="X1718" s="39">
        <v>45803</v>
      </c>
      <c r="Y1718" s="39">
        <v>45994</v>
      </c>
      <c r="Z1718" t="s">
        <v>133</v>
      </c>
      <c r="AA1718" t="s">
        <v>127</v>
      </c>
    </row>
    <row r="1719" spans="17:27" x14ac:dyDescent="0.25">
      <c r="Q1719">
        <v>8688964</v>
      </c>
      <c r="R1719">
        <v>413</v>
      </c>
      <c r="S1719" t="s">
        <v>123</v>
      </c>
      <c r="T1719" t="s">
        <v>616</v>
      </c>
      <c r="U1719" t="s">
        <v>177</v>
      </c>
      <c r="V1719">
        <v>15</v>
      </c>
      <c r="W1719">
        <v>2008</v>
      </c>
      <c r="X1719" s="39">
        <v>45753</v>
      </c>
      <c r="Y1719" s="39">
        <v>46023</v>
      </c>
      <c r="Z1719" t="s">
        <v>133</v>
      </c>
      <c r="AA1719" t="s">
        <v>617</v>
      </c>
    </row>
    <row r="1720" spans="17:27" x14ac:dyDescent="0.25">
      <c r="Q1720">
        <v>71083703</v>
      </c>
      <c r="R1720">
        <v>481</v>
      </c>
      <c r="S1720" t="s">
        <v>165</v>
      </c>
      <c r="T1720" t="s">
        <v>787</v>
      </c>
      <c r="U1720" t="s">
        <v>360</v>
      </c>
      <c r="V1720">
        <v>14</v>
      </c>
      <c r="W1720">
        <v>2024</v>
      </c>
      <c r="X1720" s="39">
        <v>45425</v>
      </c>
      <c r="Y1720" s="39">
        <v>46154</v>
      </c>
      <c r="Z1720" t="s">
        <v>119</v>
      </c>
      <c r="AA1720" t="s">
        <v>788</v>
      </c>
    </row>
    <row r="1721" spans="17:27" x14ac:dyDescent="0.25">
      <c r="Q1721">
        <v>1448650</v>
      </c>
      <c r="R1721">
        <v>839</v>
      </c>
      <c r="S1721" t="s">
        <v>244</v>
      </c>
      <c r="T1721" t="s">
        <v>245</v>
      </c>
      <c r="U1721" t="s">
        <v>125</v>
      </c>
      <c r="W1721">
        <v>2003</v>
      </c>
      <c r="X1721" s="39">
        <v>45690</v>
      </c>
      <c r="Y1721" s="39">
        <v>45868</v>
      </c>
      <c r="Z1721" t="s">
        <v>133</v>
      </c>
      <c r="AA1721" t="s">
        <v>127</v>
      </c>
    </row>
    <row r="1722" spans="17:27" x14ac:dyDescent="0.25">
      <c r="Q1722">
        <v>1477359</v>
      </c>
      <c r="R1722">
        <v>588</v>
      </c>
      <c r="S1722" t="s">
        <v>111</v>
      </c>
      <c r="T1722" t="s">
        <v>253</v>
      </c>
      <c r="U1722" t="s">
        <v>188</v>
      </c>
      <c r="W1722">
        <v>2005</v>
      </c>
      <c r="X1722" s="39">
        <v>45369</v>
      </c>
      <c r="Y1722" s="39">
        <v>45633</v>
      </c>
      <c r="Z1722" t="s">
        <v>289</v>
      </c>
      <c r="AA1722" t="s">
        <v>115</v>
      </c>
    </row>
    <row r="1723" spans="17:27" x14ac:dyDescent="0.25">
      <c r="Q1723">
        <v>3873561</v>
      </c>
      <c r="R1723">
        <v>734</v>
      </c>
      <c r="S1723" t="s">
        <v>139</v>
      </c>
      <c r="T1723" t="s">
        <v>207</v>
      </c>
      <c r="U1723" t="s">
        <v>208</v>
      </c>
      <c r="W1723">
        <v>2007</v>
      </c>
      <c r="X1723" s="39">
        <v>45340</v>
      </c>
      <c r="Y1723" s="39">
        <v>45469</v>
      </c>
      <c r="Z1723" t="s">
        <v>116</v>
      </c>
      <c r="AA1723" t="s">
        <v>141</v>
      </c>
    </row>
    <row r="1724" spans="17:27" x14ac:dyDescent="0.25">
      <c r="Q1724">
        <v>9425465</v>
      </c>
      <c r="R1724">
        <v>588</v>
      </c>
      <c r="S1724" t="s">
        <v>111</v>
      </c>
      <c r="T1724" t="s">
        <v>112</v>
      </c>
      <c r="U1724" t="s">
        <v>113</v>
      </c>
      <c r="V1724">
        <v>15</v>
      </c>
      <c r="W1724">
        <v>2008</v>
      </c>
      <c r="X1724" s="39">
        <v>45721</v>
      </c>
      <c r="Y1724" s="39">
        <v>46089</v>
      </c>
      <c r="Z1724" t="s">
        <v>120</v>
      </c>
      <c r="AA1724" t="s">
        <v>117</v>
      </c>
    </row>
    <row r="1725" spans="17:27" x14ac:dyDescent="0.25">
      <c r="Q1725">
        <v>2691651</v>
      </c>
      <c r="R1725">
        <v>839</v>
      </c>
      <c r="S1725" t="s">
        <v>244</v>
      </c>
      <c r="T1725" t="s">
        <v>245</v>
      </c>
      <c r="U1725" t="s">
        <v>125</v>
      </c>
      <c r="W1725">
        <v>2003</v>
      </c>
      <c r="X1725" s="39">
        <v>45754</v>
      </c>
      <c r="Y1725" s="39">
        <v>45902</v>
      </c>
      <c r="Z1725" t="s">
        <v>727</v>
      </c>
      <c r="AA1725" t="s">
        <v>127</v>
      </c>
    </row>
    <row r="1726" spans="17:27" x14ac:dyDescent="0.25">
      <c r="Q1726">
        <v>7695414</v>
      </c>
      <c r="R1726">
        <v>413</v>
      </c>
      <c r="S1726" t="s">
        <v>123</v>
      </c>
      <c r="T1726" t="s">
        <v>124</v>
      </c>
      <c r="U1726" t="s">
        <v>125</v>
      </c>
      <c r="W1726">
        <v>2006</v>
      </c>
      <c r="X1726" s="39">
        <v>45611</v>
      </c>
      <c r="Y1726" s="39">
        <v>45960</v>
      </c>
      <c r="Z1726" t="s">
        <v>133</v>
      </c>
      <c r="AA1726" t="s">
        <v>127</v>
      </c>
    </row>
    <row r="1727" spans="17:27" x14ac:dyDescent="0.25">
      <c r="Q1727">
        <v>4979450</v>
      </c>
      <c r="R1727">
        <v>588</v>
      </c>
      <c r="S1727" t="s">
        <v>111</v>
      </c>
      <c r="T1727" t="s">
        <v>968</v>
      </c>
      <c r="U1727" t="s">
        <v>194</v>
      </c>
      <c r="W1727">
        <v>2002</v>
      </c>
      <c r="X1727" s="39">
        <v>45314</v>
      </c>
      <c r="Y1727" s="39">
        <v>45481</v>
      </c>
      <c r="Z1727" t="s">
        <v>120</v>
      </c>
      <c r="AA1727" t="s">
        <v>137</v>
      </c>
    </row>
    <row r="1728" spans="17:27" x14ac:dyDescent="0.25">
      <c r="Q1728">
        <v>25215102</v>
      </c>
      <c r="R1728">
        <v>416</v>
      </c>
      <c r="S1728" t="s">
        <v>408</v>
      </c>
      <c r="T1728" t="s">
        <v>976</v>
      </c>
      <c r="U1728" t="s">
        <v>410</v>
      </c>
      <c r="V1728">
        <v>14</v>
      </c>
      <c r="W1728">
        <v>2020</v>
      </c>
      <c r="X1728" s="39">
        <v>45509</v>
      </c>
      <c r="Y1728" s="39">
        <v>45874</v>
      </c>
      <c r="Z1728" t="s">
        <v>119</v>
      </c>
      <c r="AA1728" t="s">
        <v>304</v>
      </c>
    </row>
    <row r="1729" spans="17:27" x14ac:dyDescent="0.25">
      <c r="Q1729">
        <v>2891134</v>
      </c>
      <c r="R1729">
        <v>603</v>
      </c>
      <c r="S1729" t="s">
        <v>582</v>
      </c>
      <c r="T1729" t="s">
        <v>964</v>
      </c>
      <c r="U1729" t="s">
        <v>425</v>
      </c>
      <c r="V1729">
        <v>12</v>
      </c>
      <c r="W1729">
        <v>2015</v>
      </c>
      <c r="X1729" s="39">
        <v>45501</v>
      </c>
      <c r="Y1729" s="39">
        <v>45866</v>
      </c>
      <c r="Z1729" t="s">
        <v>118</v>
      </c>
      <c r="AA1729" t="s">
        <v>965</v>
      </c>
    </row>
    <row r="1730" spans="17:27" x14ac:dyDescent="0.25">
      <c r="Q1730">
        <v>1462363</v>
      </c>
      <c r="R1730">
        <v>413</v>
      </c>
      <c r="S1730" t="s">
        <v>123</v>
      </c>
      <c r="T1730" t="s">
        <v>124</v>
      </c>
      <c r="U1730" t="s">
        <v>125</v>
      </c>
      <c r="W1730">
        <v>2007</v>
      </c>
      <c r="X1730" s="39">
        <v>45743</v>
      </c>
      <c r="Y1730" s="39">
        <v>46109</v>
      </c>
      <c r="Z1730" t="s">
        <v>126</v>
      </c>
      <c r="AA1730" t="s">
        <v>127</v>
      </c>
    </row>
    <row r="1731" spans="17:27" x14ac:dyDescent="0.25">
      <c r="Q1731">
        <v>2822661</v>
      </c>
      <c r="R1731">
        <v>413</v>
      </c>
      <c r="S1731" t="s">
        <v>123</v>
      </c>
      <c r="T1731" t="s">
        <v>179</v>
      </c>
      <c r="U1731" t="s">
        <v>158</v>
      </c>
      <c r="W1731">
        <v>2007</v>
      </c>
      <c r="X1731" s="39">
        <v>45482</v>
      </c>
      <c r="Y1731" s="39">
        <v>45853</v>
      </c>
      <c r="Z1731" t="s">
        <v>133</v>
      </c>
      <c r="AA1731" t="s">
        <v>127</v>
      </c>
    </row>
    <row r="1732" spans="17:27" x14ac:dyDescent="0.25">
      <c r="Q1732">
        <v>8562564</v>
      </c>
      <c r="R1732">
        <v>413</v>
      </c>
      <c r="S1732" t="s">
        <v>123</v>
      </c>
      <c r="T1732" t="s">
        <v>159</v>
      </c>
      <c r="U1732" t="s">
        <v>158</v>
      </c>
      <c r="V1732">
        <v>15</v>
      </c>
      <c r="W1732">
        <v>2008</v>
      </c>
      <c r="X1732" s="39">
        <v>45698</v>
      </c>
      <c r="Y1732" s="39">
        <v>45990</v>
      </c>
      <c r="Z1732" t="s">
        <v>119</v>
      </c>
      <c r="AA1732" t="s">
        <v>127</v>
      </c>
    </row>
    <row r="1733" spans="17:27" x14ac:dyDescent="0.25">
      <c r="Q1733">
        <v>88498502</v>
      </c>
      <c r="R1733">
        <v>253</v>
      </c>
      <c r="S1733" t="s">
        <v>196</v>
      </c>
      <c r="T1733" t="s">
        <v>346</v>
      </c>
      <c r="U1733" t="s">
        <v>177</v>
      </c>
      <c r="V1733">
        <v>14</v>
      </c>
      <c r="W1733">
        <v>2022</v>
      </c>
      <c r="X1733" s="39">
        <v>44710</v>
      </c>
      <c r="Y1733" s="39">
        <v>45805</v>
      </c>
      <c r="Z1733" t="s">
        <v>119</v>
      </c>
      <c r="AA1733" t="s">
        <v>348</v>
      </c>
    </row>
    <row r="1734" spans="17:27" x14ac:dyDescent="0.25">
      <c r="Q1734">
        <v>42577101</v>
      </c>
      <c r="R1734">
        <v>885</v>
      </c>
      <c r="S1734" t="s">
        <v>239</v>
      </c>
      <c r="T1734" t="s">
        <v>746</v>
      </c>
      <c r="U1734" t="s">
        <v>151</v>
      </c>
      <c r="V1734">
        <v>4</v>
      </c>
      <c r="W1734">
        <v>2018</v>
      </c>
      <c r="X1734" s="39">
        <v>45781</v>
      </c>
      <c r="Y1734" s="39">
        <v>45993</v>
      </c>
      <c r="Z1734" t="s">
        <v>119</v>
      </c>
      <c r="AA1734" t="s">
        <v>525</v>
      </c>
    </row>
    <row r="1735" spans="17:27" x14ac:dyDescent="0.25">
      <c r="Q1735">
        <v>6248510</v>
      </c>
      <c r="R1735">
        <v>413</v>
      </c>
      <c r="S1735" t="s">
        <v>123</v>
      </c>
      <c r="T1735" t="s">
        <v>138</v>
      </c>
      <c r="U1735" t="s">
        <v>125</v>
      </c>
      <c r="W1735">
        <v>2001</v>
      </c>
      <c r="X1735" s="39">
        <v>45693</v>
      </c>
      <c r="Y1735" s="39">
        <v>45868</v>
      </c>
      <c r="Z1735" t="s">
        <v>116</v>
      </c>
      <c r="AA1735" t="s">
        <v>127</v>
      </c>
    </row>
    <row r="1736" spans="17:27" x14ac:dyDescent="0.25">
      <c r="Q1736">
        <v>7078051</v>
      </c>
      <c r="R1736">
        <v>734</v>
      </c>
      <c r="S1736" t="s">
        <v>139</v>
      </c>
      <c r="T1736" t="s">
        <v>140</v>
      </c>
      <c r="U1736" t="s">
        <v>136</v>
      </c>
      <c r="W1736">
        <v>2004</v>
      </c>
      <c r="X1736" s="39">
        <v>45119</v>
      </c>
      <c r="Y1736" s="39">
        <v>45487</v>
      </c>
      <c r="Z1736" t="s">
        <v>116</v>
      </c>
      <c r="AA1736" t="s">
        <v>141</v>
      </c>
    </row>
    <row r="1737" spans="17:27" x14ac:dyDescent="0.25">
      <c r="Q1737">
        <v>2881373</v>
      </c>
      <c r="R1737">
        <v>253</v>
      </c>
      <c r="S1737" t="s">
        <v>196</v>
      </c>
      <c r="T1737" t="s">
        <v>197</v>
      </c>
      <c r="U1737" t="s">
        <v>198</v>
      </c>
      <c r="V1737">
        <v>15</v>
      </c>
      <c r="W1737">
        <v>2010</v>
      </c>
      <c r="X1737" s="39">
        <v>45485</v>
      </c>
      <c r="Y1737" s="39">
        <v>45866</v>
      </c>
      <c r="Z1737" t="s">
        <v>116</v>
      </c>
      <c r="AA1737" t="s">
        <v>200</v>
      </c>
    </row>
    <row r="1738" spans="17:27" x14ac:dyDescent="0.25">
      <c r="Q1738">
        <v>1071364</v>
      </c>
      <c r="R1738">
        <v>751</v>
      </c>
      <c r="S1738" t="s">
        <v>231</v>
      </c>
      <c r="T1738" t="s">
        <v>977</v>
      </c>
      <c r="U1738" t="s">
        <v>215</v>
      </c>
      <c r="V1738">
        <v>15</v>
      </c>
      <c r="W1738">
        <v>2008</v>
      </c>
      <c r="X1738" s="39">
        <v>45713</v>
      </c>
      <c r="Y1738" s="39">
        <v>45923</v>
      </c>
      <c r="Z1738" t="s">
        <v>233</v>
      </c>
      <c r="AA1738" t="s">
        <v>978</v>
      </c>
    </row>
    <row r="1739" spans="17:27" x14ac:dyDescent="0.25">
      <c r="Q1739">
        <v>74480103</v>
      </c>
      <c r="R1739">
        <v>413</v>
      </c>
      <c r="S1739" t="s">
        <v>123</v>
      </c>
      <c r="T1739" t="s">
        <v>762</v>
      </c>
      <c r="U1739" t="s">
        <v>174</v>
      </c>
      <c r="V1739">
        <v>4</v>
      </c>
      <c r="W1739">
        <v>2024</v>
      </c>
      <c r="X1739" s="39">
        <v>45424</v>
      </c>
      <c r="Y1739" s="39">
        <v>46153</v>
      </c>
      <c r="Z1739" t="s">
        <v>119</v>
      </c>
      <c r="AA1739" t="s">
        <v>764</v>
      </c>
    </row>
    <row r="1740" spans="17:27" x14ac:dyDescent="0.25">
      <c r="Q1740">
        <v>9168756</v>
      </c>
      <c r="R1740">
        <v>839</v>
      </c>
      <c r="S1740" t="s">
        <v>244</v>
      </c>
      <c r="T1740" t="s">
        <v>280</v>
      </c>
      <c r="U1740" t="s">
        <v>158</v>
      </c>
      <c r="W1740">
        <v>2004</v>
      </c>
      <c r="X1740" s="39">
        <v>45649</v>
      </c>
      <c r="Y1740" s="39">
        <v>45807</v>
      </c>
      <c r="Z1740" t="s">
        <v>118</v>
      </c>
      <c r="AA1740" t="s">
        <v>127</v>
      </c>
    </row>
    <row r="1741" spans="17:27" x14ac:dyDescent="0.25">
      <c r="Q1741">
        <v>7547968</v>
      </c>
      <c r="R1741">
        <v>730</v>
      </c>
      <c r="S1741" t="s">
        <v>421</v>
      </c>
      <c r="T1741" t="s">
        <v>422</v>
      </c>
      <c r="U1741" t="s">
        <v>208</v>
      </c>
      <c r="V1741">
        <v>15</v>
      </c>
      <c r="W1741">
        <v>2010</v>
      </c>
      <c r="X1741" s="39">
        <v>45357</v>
      </c>
      <c r="Y1741" s="39">
        <v>45724</v>
      </c>
      <c r="Z1741" t="s">
        <v>979</v>
      </c>
      <c r="AA1741" t="s">
        <v>423</v>
      </c>
    </row>
    <row r="1742" spans="17:27" x14ac:dyDescent="0.25">
      <c r="Q1742">
        <v>8727766</v>
      </c>
      <c r="R1742">
        <v>413</v>
      </c>
      <c r="S1742" t="s">
        <v>123</v>
      </c>
      <c r="T1742" t="s">
        <v>159</v>
      </c>
      <c r="U1742" t="s">
        <v>158</v>
      </c>
      <c r="V1742">
        <v>15</v>
      </c>
      <c r="W1742">
        <v>2009</v>
      </c>
      <c r="X1742" s="39">
        <v>45389</v>
      </c>
      <c r="Y1742" s="39">
        <v>45746</v>
      </c>
      <c r="Z1742" t="s">
        <v>133</v>
      </c>
      <c r="AA1742" t="s">
        <v>127</v>
      </c>
    </row>
    <row r="1743" spans="17:27" x14ac:dyDescent="0.25">
      <c r="Q1743">
        <v>1860363</v>
      </c>
      <c r="R1743">
        <v>413</v>
      </c>
      <c r="S1743" t="s">
        <v>123</v>
      </c>
      <c r="T1743" t="s">
        <v>159</v>
      </c>
      <c r="U1743" t="s">
        <v>158</v>
      </c>
      <c r="V1743">
        <v>15</v>
      </c>
      <c r="W1743">
        <v>2008</v>
      </c>
      <c r="X1743" s="39">
        <v>45564</v>
      </c>
      <c r="Y1743" s="39">
        <v>45813</v>
      </c>
      <c r="Z1743" t="s">
        <v>133</v>
      </c>
      <c r="AA1743" t="s">
        <v>127</v>
      </c>
    </row>
    <row r="1744" spans="17:27" x14ac:dyDescent="0.25">
      <c r="Q1744">
        <v>6541060</v>
      </c>
      <c r="R1744">
        <v>588</v>
      </c>
      <c r="S1744" t="s">
        <v>111</v>
      </c>
      <c r="T1744" t="s">
        <v>112</v>
      </c>
      <c r="U1744" t="s">
        <v>113</v>
      </c>
      <c r="V1744">
        <v>15</v>
      </c>
      <c r="W1744">
        <v>2008</v>
      </c>
      <c r="X1744" s="39">
        <v>45200</v>
      </c>
      <c r="Y1744" s="39">
        <v>45634</v>
      </c>
      <c r="Z1744" t="s">
        <v>116</v>
      </c>
      <c r="AA1744" t="s">
        <v>117</v>
      </c>
    </row>
    <row r="1745" spans="17:27" x14ac:dyDescent="0.25">
      <c r="Q1745">
        <v>1003564</v>
      </c>
      <c r="R1745">
        <v>751</v>
      </c>
      <c r="S1745" t="s">
        <v>231</v>
      </c>
      <c r="T1745" t="s">
        <v>301</v>
      </c>
      <c r="U1745" t="s">
        <v>302</v>
      </c>
      <c r="V1745">
        <v>15</v>
      </c>
      <c r="W1745">
        <v>2008</v>
      </c>
      <c r="X1745" s="39">
        <v>45542</v>
      </c>
      <c r="Y1745" s="39">
        <v>45895</v>
      </c>
      <c r="Z1745" t="s">
        <v>119</v>
      </c>
      <c r="AA1745" t="s">
        <v>260</v>
      </c>
    </row>
    <row r="1746" spans="17:27" x14ac:dyDescent="0.25">
      <c r="Q1746">
        <v>3971814</v>
      </c>
      <c r="R1746">
        <v>413</v>
      </c>
      <c r="S1746" t="s">
        <v>123</v>
      </c>
      <c r="T1746" t="s">
        <v>179</v>
      </c>
      <c r="U1746" t="s">
        <v>158</v>
      </c>
      <c r="W1746">
        <v>2006</v>
      </c>
      <c r="X1746" s="39">
        <v>45324</v>
      </c>
      <c r="Y1746" s="39">
        <v>45507</v>
      </c>
      <c r="Z1746" t="s">
        <v>133</v>
      </c>
      <c r="AA1746" t="s">
        <v>127</v>
      </c>
    </row>
    <row r="1747" spans="17:27" x14ac:dyDescent="0.25">
      <c r="Q1747">
        <v>5870457</v>
      </c>
      <c r="R1747">
        <v>155</v>
      </c>
      <c r="S1747" t="s">
        <v>149</v>
      </c>
      <c r="T1747" t="s">
        <v>150</v>
      </c>
      <c r="U1747" t="s">
        <v>155</v>
      </c>
      <c r="W1747">
        <v>2005</v>
      </c>
      <c r="X1747" s="39">
        <v>45232</v>
      </c>
      <c r="Y1747" s="39">
        <v>45590</v>
      </c>
      <c r="Z1747" t="s">
        <v>202</v>
      </c>
      <c r="AA1747" t="s">
        <v>152</v>
      </c>
    </row>
    <row r="1748" spans="17:27" x14ac:dyDescent="0.25">
      <c r="Q1748">
        <v>36205903</v>
      </c>
      <c r="R1748">
        <v>885</v>
      </c>
      <c r="S1748" t="s">
        <v>239</v>
      </c>
      <c r="T1748" t="s">
        <v>857</v>
      </c>
      <c r="U1748" t="s">
        <v>136</v>
      </c>
      <c r="V1748">
        <v>11</v>
      </c>
      <c r="W1748">
        <v>2023</v>
      </c>
      <c r="X1748" s="39">
        <v>45088</v>
      </c>
      <c r="Y1748" s="39">
        <v>46183</v>
      </c>
      <c r="Z1748" t="s">
        <v>118</v>
      </c>
      <c r="AA1748" t="s">
        <v>368</v>
      </c>
    </row>
    <row r="1749" spans="17:27" x14ac:dyDescent="0.25">
      <c r="Q1749">
        <v>3139474</v>
      </c>
      <c r="R1749">
        <v>413</v>
      </c>
      <c r="S1749" t="s">
        <v>123</v>
      </c>
      <c r="T1749" t="s">
        <v>181</v>
      </c>
      <c r="U1749" t="s">
        <v>125</v>
      </c>
      <c r="V1749">
        <v>15</v>
      </c>
      <c r="W1749">
        <v>2011</v>
      </c>
      <c r="X1749" s="39">
        <v>45361</v>
      </c>
      <c r="Y1749" s="39">
        <v>45739</v>
      </c>
      <c r="Z1749" t="s">
        <v>133</v>
      </c>
      <c r="AA1749" t="s">
        <v>127</v>
      </c>
    </row>
    <row r="1750" spans="17:27" x14ac:dyDescent="0.25">
      <c r="Q1750">
        <v>8312138</v>
      </c>
      <c r="R1750">
        <v>416</v>
      </c>
      <c r="S1750" t="s">
        <v>408</v>
      </c>
      <c r="T1750" t="s">
        <v>409</v>
      </c>
      <c r="U1750" t="s">
        <v>410</v>
      </c>
      <c r="V1750">
        <v>15</v>
      </c>
      <c r="W1750">
        <v>2016</v>
      </c>
      <c r="X1750" s="39">
        <v>45477</v>
      </c>
      <c r="Y1750" s="39">
        <v>45842</v>
      </c>
      <c r="Z1750" t="s">
        <v>116</v>
      </c>
      <c r="AA1750" t="s">
        <v>304</v>
      </c>
    </row>
    <row r="1751" spans="17:27" x14ac:dyDescent="0.25">
      <c r="Q1751">
        <v>1768263</v>
      </c>
      <c r="R1751">
        <v>413</v>
      </c>
      <c r="S1751" t="s">
        <v>123</v>
      </c>
      <c r="T1751" t="s">
        <v>180</v>
      </c>
      <c r="U1751" t="s">
        <v>125</v>
      </c>
      <c r="V1751">
        <v>15</v>
      </c>
      <c r="W1751">
        <v>2008</v>
      </c>
      <c r="X1751" s="39">
        <v>45594</v>
      </c>
      <c r="Y1751" s="39">
        <v>45807</v>
      </c>
      <c r="Z1751" t="s">
        <v>328</v>
      </c>
      <c r="AA1751" t="s">
        <v>127</v>
      </c>
    </row>
    <row r="1752" spans="17:27" x14ac:dyDescent="0.25">
      <c r="Q1752">
        <v>8883064</v>
      </c>
      <c r="R1752">
        <v>413</v>
      </c>
      <c r="S1752" t="s">
        <v>123</v>
      </c>
      <c r="T1752" t="s">
        <v>180</v>
      </c>
      <c r="U1752" t="s">
        <v>291</v>
      </c>
      <c r="V1752">
        <v>15</v>
      </c>
      <c r="W1752">
        <v>2008</v>
      </c>
      <c r="X1752" s="39">
        <v>45381</v>
      </c>
      <c r="Y1752" s="39">
        <v>45676</v>
      </c>
      <c r="Z1752" t="s">
        <v>133</v>
      </c>
      <c r="AA1752" t="s">
        <v>127</v>
      </c>
    </row>
    <row r="1753" spans="17:27" x14ac:dyDescent="0.25">
      <c r="Q1753">
        <v>1061952</v>
      </c>
      <c r="R1753">
        <v>413</v>
      </c>
      <c r="S1753" t="s">
        <v>123</v>
      </c>
      <c r="T1753" t="s">
        <v>157</v>
      </c>
      <c r="U1753" t="s">
        <v>509</v>
      </c>
      <c r="V1753">
        <v>15</v>
      </c>
      <c r="W1753">
        <v>2013</v>
      </c>
      <c r="X1753" s="39">
        <v>45757</v>
      </c>
      <c r="Y1753" s="39">
        <v>46099</v>
      </c>
      <c r="Z1753" t="s">
        <v>133</v>
      </c>
      <c r="AA1753" t="s">
        <v>127</v>
      </c>
    </row>
    <row r="1754" spans="17:27" x14ac:dyDescent="0.25">
      <c r="Q1754">
        <v>1361050</v>
      </c>
      <c r="R1754">
        <v>839</v>
      </c>
      <c r="S1754" t="s">
        <v>244</v>
      </c>
      <c r="T1754" t="s">
        <v>280</v>
      </c>
      <c r="U1754" t="s">
        <v>158</v>
      </c>
      <c r="W1754">
        <v>2003</v>
      </c>
      <c r="X1754" s="39">
        <v>45699</v>
      </c>
      <c r="Y1754" s="39">
        <v>45854</v>
      </c>
      <c r="Z1754" t="s">
        <v>133</v>
      </c>
      <c r="AA1754" t="s">
        <v>127</v>
      </c>
    </row>
    <row r="1755" spans="17:27" x14ac:dyDescent="0.25">
      <c r="Q1755">
        <v>15296901</v>
      </c>
      <c r="R1755">
        <v>845</v>
      </c>
      <c r="S1755" t="s">
        <v>226</v>
      </c>
      <c r="T1755" t="s">
        <v>624</v>
      </c>
      <c r="U1755" t="s">
        <v>278</v>
      </c>
      <c r="V1755">
        <v>15</v>
      </c>
      <c r="W1755">
        <v>2017</v>
      </c>
      <c r="X1755" s="39">
        <v>45508</v>
      </c>
      <c r="Y1755" s="39">
        <v>45917</v>
      </c>
      <c r="Z1755" t="s">
        <v>119</v>
      </c>
      <c r="AA1755" t="s">
        <v>358</v>
      </c>
    </row>
    <row r="1756" spans="17:27" x14ac:dyDescent="0.25">
      <c r="Q1756">
        <v>7612074</v>
      </c>
      <c r="R1756">
        <v>416</v>
      </c>
      <c r="S1756" t="s">
        <v>408</v>
      </c>
      <c r="T1756" t="s">
        <v>980</v>
      </c>
      <c r="U1756" t="s">
        <v>136</v>
      </c>
      <c r="V1756">
        <v>15</v>
      </c>
      <c r="W1756">
        <v>2011</v>
      </c>
      <c r="X1756" s="39">
        <v>45421</v>
      </c>
      <c r="Y1756" s="39">
        <v>45784</v>
      </c>
      <c r="Z1756" t="s">
        <v>116</v>
      </c>
      <c r="AA1756" t="s">
        <v>643</v>
      </c>
    </row>
    <row r="1757" spans="17:27" x14ac:dyDescent="0.25">
      <c r="Q1757">
        <v>4710835</v>
      </c>
      <c r="R1757">
        <v>413</v>
      </c>
      <c r="S1757" t="s">
        <v>123</v>
      </c>
      <c r="T1757" t="s">
        <v>138</v>
      </c>
      <c r="U1757" t="s">
        <v>125</v>
      </c>
      <c r="W1757">
        <v>2002</v>
      </c>
      <c r="X1757" s="39">
        <v>45722</v>
      </c>
      <c r="Y1757" s="39">
        <v>45882</v>
      </c>
      <c r="Z1757" t="s">
        <v>116</v>
      </c>
      <c r="AA1757" t="s">
        <v>127</v>
      </c>
    </row>
    <row r="1758" spans="17:27" x14ac:dyDescent="0.25">
      <c r="Q1758">
        <v>2601061</v>
      </c>
      <c r="R1758">
        <v>413</v>
      </c>
      <c r="S1758" t="s">
        <v>123</v>
      </c>
      <c r="T1758" t="s">
        <v>179</v>
      </c>
      <c r="U1758" t="s">
        <v>158</v>
      </c>
      <c r="W1758">
        <v>2007</v>
      </c>
      <c r="X1758" s="39">
        <v>45466</v>
      </c>
      <c r="Y1758" s="39">
        <v>45821</v>
      </c>
      <c r="Z1758" t="s">
        <v>133</v>
      </c>
      <c r="AA1758" t="s">
        <v>127</v>
      </c>
    </row>
    <row r="1759" spans="17:27" x14ac:dyDescent="0.25">
      <c r="Q1759">
        <v>2020465</v>
      </c>
      <c r="R1759">
        <v>734</v>
      </c>
      <c r="S1759" t="s">
        <v>139</v>
      </c>
      <c r="T1759" t="s">
        <v>207</v>
      </c>
      <c r="U1759" t="s">
        <v>266</v>
      </c>
      <c r="W1759">
        <v>2008</v>
      </c>
      <c r="X1759" s="39">
        <v>45270</v>
      </c>
      <c r="Y1759" s="39">
        <v>45634</v>
      </c>
      <c r="Z1759" t="s">
        <v>184</v>
      </c>
      <c r="AA1759" t="s">
        <v>141</v>
      </c>
    </row>
    <row r="1760" spans="17:27" x14ac:dyDescent="0.25">
      <c r="Q1760">
        <v>45223201</v>
      </c>
      <c r="R1760">
        <v>430</v>
      </c>
      <c r="S1760" t="s">
        <v>274</v>
      </c>
      <c r="T1760" t="s">
        <v>981</v>
      </c>
      <c r="U1760" t="s">
        <v>982</v>
      </c>
      <c r="V1760">
        <v>4</v>
      </c>
      <c r="W1760">
        <v>2018</v>
      </c>
      <c r="X1760" s="39">
        <v>45482</v>
      </c>
      <c r="Y1760" s="39">
        <v>45888</v>
      </c>
      <c r="Z1760" t="s">
        <v>119</v>
      </c>
      <c r="AA1760" t="s">
        <v>486</v>
      </c>
    </row>
    <row r="1761" spans="17:27" x14ac:dyDescent="0.25">
      <c r="Q1761">
        <v>1813663</v>
      </c>
      <c r="R1761">
        <v>413</v>
      </c>
      <c r="S1761" t="s">
        <v>123</v>
      </c>
      <c r="T1761" t="s">
        <v>180</v>
      </c>
      <c r="U1761" t="s">
        <v>125</v>
      </c>
      <c r="V1761">
        <v>15</v>
      </c>
      <c r="W1761">
        <v>2008</v>
      </c>
      <c r="X1761" s="39">
        <v>45467</v>
      </c>
      <c r="Y1761" s="39">
        <v>45811</v>
      </c>
      <c r="Z1761" t="s">
        <v>133</v>
      </c>
      <c r="AA1761" t="s">
        <v>127</v>
      </c>
    </row>
    <row r="1762" spans="17:27" x14ac:dyDescent="0.25">
      <c r="Q1762">
        <v>3675176</v>
      </c>
      <c r="R1762">
        <v>845</v>
      </c>
      <c r="S1762" t="s">
        <v>226</v>
      </c>
      <c r="T1762" t="s">
        <v>357</v>
      </c>
      <c r="U1762" t="s">
        <v>198</v>
      </c>
      <c r="V1762">
        <v>15</v>
      </c>
      <c r="W1762">
        <v>2011</v>
      </c>
      <c r="X1762" s="39">
        <v>45390</v>
      </c>
      <c r="Y1762" s="39">
        <v>45746</v>
      </c>
      <c r="Z1762" t="s">
        <v>118</v>
      </c>
      <c r="AA1762" t="s">
        <v>358</v>
      </c>
    </row>
    <row r="1763" spans="17:27" x14ac:dyDescent="0.25">
      <c r="Q1763">
        <v>5743370</v>
      </c>
      <c r="R1763">
        <v>388</v>
      </c>
      <c r="S1763" t="s">
        <v>144</v>
      </c>
      <c r="T1763" t="s">
        <v>145</v>
      </c>
      <c r="V1763">
        <v>15</v>
      </c>
      <c r="W1763">
        <v>2010</v>
      </c>
      <c r="X1763" s="39">
        <v>45368</v>
      </c>
      <c r="Y1763" s="39">
        <v>45739</v>
      </c>
      <c r="Z1763" t="s">
        <v>248</v>
      </c>
      <c r="AA1763" t="s">
        <v>146</v>
      </c>
    </row>
    <row r="1764" spans="17:27" x14ac:dyDescent="0.25">
      <c r="Q1764">
        <v>3538565</v>
      </c>
      <c r="R1764">
        <v>751</v>
      </c>
      <c r="S1764" t="s">
        <v>231</v>
      </c>
      <c r="T1764" t="s">
        <v>301</v>
      </c>
      <c r="U1764" t="s">
        <v>302</v>
      </c>
      <c r="V1764">
        <v>15</v>
      </c>
      <c r="W1764">
        <v>2008</v>
      </c>
      <c r="X1764" s="39">
        <v>45350</v>
      </c>
      <c r="Y1764" s="39">
        <v>45726</v>
      </c>
      <c r="Z1764" t="s">
        <v>133</v>
      </c>
      <c r="AA1764" t="s">
        <v>260</v>
      </c>
    </row>
    <row r="1765" spans="17:27" x14ac:dyDescent="0.25">
      <c r="Q1765">
        <v>3031866</v>
      </c>
      <c r="R1765">
        <v>590</v>
      </c>
      <c r="S1765" t="s">
        <v>235</v>
      </c>
      <c r="T1765" t="s">
        <v>236</v>
      </c>
      <c r="U1765" t="s">
        <v>130</v>
      </c>
      <c r="V1765">
        <v>15</v>
      </c>
      <c r="W1765">
        <v>2008</v>
      </c>
      <c r="X1765" s="39">
        <v>45389</v>
      </c>
      <c r="Y1765" s="39">
        <v>45745</v>
      </c>
      <c r="Z1765" t="s">
        <v>116</v>
      </c>
      <c r="AA1765" t="s">
        <v>238</v>
      </c>
    </row>
    <row r="1766" spans="17:27" x14ac:dyDescent="0.25">
      <c r="Q1766">
        <v>8895964</v>
      </c>
      <c r="R1766">
        <v>413</v>
      </c>
      <c r="S1766" t="s">
        <v>123</v>
      </c>
      <c r="T1766" t="s">
        <v>159</v>
      </c>
      <c r="U1766" t="s">
        <v>158</v>
      </c>
      <c r="V1766">
        <v>15</v>
      </c>
      <c r="W1766">
        <v>2008</v>
      </c>
      <c r="X1766" s="39">
        <v>45702</v>
      </c>
      <c r="Y1766" s="39">
        <v>46050</v>
      </c>
      <c r="Z1766" t="s">
        <v>126</v>
      </c>
      <c r="AA1766" t="s">
        <v>127</v>
      </c>
    </row>
    <row r="1767" spans="17:27" x14ac:dyDescent="0.25">
      <c r="Q1767">
        <v>77500901</v>
      </c>
      <c r="R1767">
        <v>481</v>
      </c>
      <c r="S1767" t="s">
        <v>165</v>
      </c>
      <c r="T1767" t="s">
        <v>429</v>
      </c>
      <c r="U1767" t="s">
        <v>278</v>
      </c>
      <c r="V1767">
        <v>3</v>
      </c>
      <c r="W1767">
        <v>2019</v>
      </c>
      <c r="X1767" s="39">
        <v>45781</v>
      </c>
      <c r="Y1767" s="39">
        <v>46164</v>
      </c>
      <c r="Z1767" t="s">
        <v>119</v>
      </c>
      <c r="AA1767" t="s">
        <v>431</v>
      </c>
    </row>
    <row r="1768" spans="17:27" x14ac:dyDescent="0.25">
      <c r="Q1768">
        <v>4909481</v>
      </c>
      <c r="R1768">
        <v>481</v>
      </c>
      <c r="S1768" t="s">
        <v>165</v>
      </c>
      <c r="T1768" t="s">
        <v>429</v>
      </c>
      <c r="U1768" t="s">
        <v>278</v>
      </c>
      <c r="V1768">
        <v>4</v>
      </c>
      <c r="W1768">
        <v>2017</v>
      </c>
      <c r="X1768" s="39">
        <v>45501</v>
      </c>
      <c r="Y1768" s="39">
        <v>45863</v>
      </c>
      <c r="Z1768" t="s">
        <v>116</v>
      </c>
      <c r="AA1768" t="s">
        <v>431</v>
      </c>
    </row>
    <row r="1769" spans="17:27" x14ac:dyDescent="0.25">
      <c r="Q1769">
        <v>52469001</v>
      </c>
      <c r="R1769">
        <v>481</v>
      </c>
      <c r="S1769" t="s">
        <v>165</v>
      </c>
      <c r="T1769" t="s">
        <v>429</v>
      </c>
      <c r="U1769" t="s">
        <v>198</v>
      </c>
      <c r="V1769">
        <v>4</v>
      </c>
      <c r="W1769">
        <v>2018</v>
      </c>
      <c r="X1769" s="39">
        <v>45505</v>
      </c>
      <c r="Y1769" s="39">
        <v>45860</v>
      </c>
      <c r="Z1769" t="s">
        <v>119</v>
      </c>
      <c r="AA1769" t="s">
        <v>431</v>
      </c>
    </row>
    <row r="1770" spans="17:27" x14ac:dyDescent="0.25">
      <c r="Q1770">
        <v>7134763</v>
      </c>
      <c r="R1770">
        <v>734</v>
      </c>
      <c r="S1770" t="s">
        <v>139</v>
      </c>
      <c r="T1770" t="s">
        <v>207</v>
      </c>
      <c r="U1770" t="s">
        <v>208</v>
      </c>
      <c r="W1770">
        <v>2008</v>
      </c>
      <c r="X1770" s="39">
        <v>45123</v>
      </c>
      <c r="Y1770" s="39">
        <v>45490</v>
      </c>
      <c r="Z1770" t="s">
        <v>116</v>
      </c>
      <c r="AA1770" t="s">
        <v>141</v>
      </c>
    </row>
    <row r="1771" spans="17:27" x14ac:dyDescent="0.25">
      <c r="Q1771">
        <v>3131773</v>
      </c>
      <c r="R1771">
        <v>299</v>
      </c>
      <c r="S1771" t="s">
        <v>374</v>
      </c>
      <c r="T1771" t="s">
        <v>983</v>
      </c>
      <c r="U1771" t="s">
        <v>194</v>
      </c>
      <c r="V1771">
        <v>15</v>
      </c>
      <c r="W1771">
        <v>2010</v>
      </c>
      <c r="X1771" s="39">
        <v>45377</v>
      </c>
      <c r="Y1771" s="39">
        <v>45747</v>
      </c>
      <c r="Z1771" t="s">
        <v>233</v>
      </c>
      <c r="AA1771" t="s">
        <v>352</v>
      </c>
    </row>
    <row r="1772" spans="17:27" x14ac:dyDescent="0.25">
      <c r="Q1772">
        <v>2681432</v>
      </c>
      <c r="R1772">
        <v>751</v>
      </c>
      <c r="S1772" t="s">
        <v>231</v>
      </c>
      <c r="T1772" t="s">
        <v>491</v>
      </c>
      <c r="U1772" t="s">
        <v>984</v>
      </c>
      <c r="V1772">
        <v>15</v>
      </c>
      <c r="W1772">
        <v>2014</v>
      </c>
      <c r="X1772" s="39">
        <v>45505</v>
      </c>
      <c r="Y1772" s="39">
        <v>45829</v>
      </c>
      <c r="Z1772" t="s">
        <v>119</v>
      </c>
      <c r="AA1772" t="s">
        <v>493</v>
      </c>
    </row>
    <row r="1773" spans="17:27" x14ac:dyDescent="0.25">
      <c r="Q1773">
        <v>5483376</v>
      </c>
      <c r="R1773">
        <v>502</v>
      </c>
      <c r="S1773" t="s">
        <v>334</v>
      </c>
      <c r="T1773" t="s">
        <v>357</v>
      </c>
      <c r="U1773" t="s">
        <v>278</v>
      </c>
      <c r="V1773">
        <v>15</v>
      </c>
      <c r="W1773">
        <v>2011</v>
      </c>
      <c r="X1773" s="39">
        <v>45514</v>
      </c>
      <c r="Y1773" s="39">
        <v>45889</v>
      </c>
      <c r="Z1773" t="s">
        <v>116</v>
      </c>
      <c r="AA1773" t="s">
        <v>358</v>
      </c>
    </row>
    <row r="1774" spans="17:27" x14ac:dyDescent="0.25">
      <c r="Q1774">
        <v>8894564</v>
      </c>
      <c r="R1774">
        <v>413</v>
      </c>
      <c r="S1774" t="s">
        <v>123</v>
      </c>
      <c r="T1774" t="s">
        <v>159</v>
      </c>
      <c r="U1774" t="s">
        <v>158</v>
      </c>
      <c r="V1774">
        <v>15</v>
      </c>
      <c r="W1774">
        <v>2008</v>
      </c>
      <c r="X1774" s="39">
        <v>45691</v>
      </c>
      <c r="Y1774" s="39">
        <v>46043</v>
      </c>
      <c r="Z1774" t="s">
        <v>126</v>
      </c>
      <c r="AA1774" t="s">
        <v>127</v>
      </c>
    </row>
    <row r="1775" spans="17:27" x14ac:dyDescent="0.25">
      <c r="Q1775">
        <v>9165523</v>
      </c>
      <c r="R1775">
        <v>588</v>
      </c>
      <c r="S1775" t="s">
        <v>111</v>
      </c>
      <c r="T1775" t="s">
        <v>458</v>
      </c>
      <c r="U1775" t="s">
        <v>194</v>
      </c>
      <c r="W1775">
        <v>2000</v>
      </c>
      <c r="X1775" s="39">
        <v>45728</v>
      </c>
      <c r="Y1775" s="39">
        <v>45913</v>
      </c>
      <c r="Z1775" t="s">
        <v>120</v>
      </c>
      <c r="AA1775" t="s">
        <v>143</v>
      </c>
    </row>
    <row r="1776" spans="17:27" x14ac:dyDescent="0.25">
      <c r="Q1776">
        <v>7787063</v>
      </c>
      <c r="R1776">
        <v>413</v>
      </c>
      <c r="S1776" t="s">
        <v>123</v>
      </c>
      <c r="T1776" t="s">
        <v>159</v>
      </c>
      <c r="U1776" t="s">
        <v>158</v>
      </c>
      <c r="V1776">
        <v>15</v>
      </c>
      <c r="W1776">
        <v>2008</v>
      </c>
      <c r="X1776" s="39">
        <v>45612</v>
      </c>
      <c r="Y1776" s="39">
        <v>45869</v>
      </c>
      <c r="Z1776" t="s">
        <v>119</v>
      </c>
      <c r="AA1776" t="s">
        <v>127</v>
      </c>
    </row>
    <row r="1777" spans="17:27" x14ac:dyDescent="0.25">
      <c r="Q1777">
        <v>1906962</v>
      </c>
      <c r="R1777">
        <v>413</v>
      </c>
      <c r="S1777" t="s">
        <v>123</v>
      </c>
      <c r="T1777" t="s">
        <v>661</v>
      </c>
      <c r="U1777" t="s">
        <v>278</v>
      </c>
      <c r="W1777">
        <v>2007</v>
      </c>
      <c r="X1777" s="39">
        <v>45314</v>
      </c>
      <c r="Y1777" s="39">
        <v>45632</v>
      </c>
      <c r="Z1777" t="s">
        <v>120</v>
      </c>
      <c r="AA1777" t="s">
        <v>319</v>
      </c>
    </row>
    <row r="1778" spans="17:27" x14ac:dyDescent="0.25">
      <c r="Q1778">
        <v>2918451</v>
      </c>
      <c r="R1778">
        <v>839</v>
      </c>
      <c r="S1778" t="s">
        <v>244</v>
      </c>
      <c r="T1778" t="s">
        <v>245</v>
      </c>
      <c r="U1778" t="s">
        <v>125</v>
      </c>
      <c r="W1778">
        <v>2004</v>
      </c>
      <c r="X1778" s="39">
        <v>45620</v>
      </c>
      <c r="Y1778" s="39">
        <v>45803</v>
      </c>
      <c r="Z1778" t="s">
        <v>259</v>
      </c>
      <c r="AA1778" t="s">
        <v>127</v>
      </c>
    </row>
    <row r="1779" spans="17:27" x14ac:dyDescent="0.25">
      <c r="Q1779">
        <v>4554933</v>
      </c>
      <c r="R1779">
        <v>885</v>
      </c>
      <c r="S1779" t="s">
        <v>239</v>
      </c>
      <c r="T1779" t="s">
        <v>985</v>
      </c>
      <c r="U1779" t="s">
        <v>151</v>
      </c>
      <c r="V1779">
        <v>15</v>
      </c>
      <c r="W1779">
        <v>2015</v>
      </c>
      <c r="X1779" s="39">
        <v>45757</v>
      </c>
      <c r="Y1779" s="39">
        <v>46123</v>
      </c>
      <c r="Z1779" t="s">
        <v>928</v>
      </c>
      <c r="AA1779" t="s">
        <v>986</v>
      </c>
    </row>
    <row r="1780" spans="17:27" x14ac:dyDescent="0.25">
      <c r="Q1780">
        <v>9483765</v>
      </c>
      <c r="R1780">
        <v>588</v>
      </c>
      <c r="S1780" t="s">
        <v>111</v>
      </c>
      <c r="T1780" t="s">
        <v>112</v>
      </c>
      <c r="U1780" t="s">
        <v>113</v>
      </c>
      <c r="V1780">
        <v>15</v>
      </c>
      <c r="W1780">
        <v>2008</v>
      </c>
      <c r="X1780" s="39">
        <v>45357</v>
      </c>
      <c r="Y1780" s="39">
        <v>45728</v>
      </c>
      <c r="Z1780" t="s">
        <v>116</v>
      </c>
      <c r="AA1780" t="s">
        <v>117</v>
      </c>
    </row>
    <row r="1781" spans="17:27" x14ac:dyDescent="0.25">
      <c r="Q1781">
        <v>7465828</v>
      </c>
      <c r="R1781">
        <v>683</v>
      </c>
      <c r="S1781" t="s">
        <v>192</v>
      </c>
      <c r="T1781" t="s">
        <v>922</v>
      </c>
      <c r="U1781" t="s">
        <v>194</v>
      </c>
      <c r="W1781">
        <v>2001</v>
      </c>
      <c r="X1781" s="39">
        <v>45719</v>
      </c>
      <c r="Y1781" s="39">
        <v>45838</v>
      </c>
      <c r="Z1781" t="s">
        <v>119</v>
      </c>
      <c r="AA1781" t="s">
        <v>987</v>
      </c>
    </row>
    <row r="1782" spans="17:27" x14ac:dyDescent="0.25">
      <c r="Q1782">
        <v>5878758</v>
      </c>
      <c r="R1782">
        <v>869</v>
      </c>
      <c r="S1782" t="s">
        <v>269</v>
      </c>
      <c r="T1782" t="s">
        <v>988</v>
      </c>
      <c r="U1782" t="s">
        <v>539</v>
      </c>
      <c r="V1782">
        <v>15</v>
      </c>
      <c r="W1782">
        <v>2014</v>
      </c>
      <c r="X1782" s="39">
        <v>45758</v>
      </c>
      <c r="Y1782" s="39">
        <v>46111</v>
      </c>
      <c r="Z1782" t="s">
        <v>119</v>
      </c>
      <c r="AA1782" t="s">
        <v>989</v>
      </c>
    </row>
    <row r="1783" spans="17:27" x14ac:dyDescent="0.25">
      <c r="Q1783">
        <v>6951016</v>
      </c>
      <c r="R1783">
        <v>588</v>
      </c>
      <c r="S1783" t="s">
        <v>111</v>
      </c>
      <c r="T1783" t="s">
        <v>112</v>
      </c>
      <c r="U1783" t="s">
        <v>113</v>
      </c>
      <c r="W1783">
        <v>2005</v>
      </c>
      <c r="X1783" s="39">
        <v>45468</v>
      </c>
      <c r="Y1783" s="39">
        <v>45472</v>
      </c>
      <c r="Z1783" t="s">
        <v>119</v>
      </c>
      <c r="AA1783" t="s">
        <v>115</v>
      </c>
    </row>
    <row r="1784" spans="17:27" x14ac:dyDescent="0.25">
      <c r="Q1784">
        <v>1803262</v>
      </c>
      <c r="R1784">
        <v>839</v>
      </c>
      <c r="S1784" t="s">
        <v>244</v>
      </c>
      <c r="T1784" t="s">
        <v>280</v>
      </c>
      <c r="U1784" t="s">
        <v>158</v>
      </c>
      <c r="W1784">
        <v>2007</v>
      </c>
      <c r="X1784" s="39">
        <v>45687</v>
      </c>
      <c r="Y1784" s="39">
        <v>45986</v>
      </c>
      <c r="Z1784" t="s">
        <v>119</v>
      </c>
      <c r="AA1784" t="s">
        <v>127</v>
      </c>
    </row>
    <row r="1785" spans="17:27" x14ac:dyDescent="0.25">
      <c r="Q1785">
        <v>2195165</v>
      </c>
      <c r="R1785">
        <v>734</v>
      </c>
      <c r="S1785" t="s">
        <v>139</v>
      </c>
      <c r="T1785" t="s">
        <v>207</v>
      </c>
      <c r="U1785" t="s">
        <v>208</v>
      </c>
      <c r="W1785">
        <v>2008</v>
      </c>
      <c r="X1785" s="39">
        <v>45351</v>
      </c>
      <c r="Y1785" s="39">
        <v>45649</v>
      </c>
      <c r="Z1785" t="s">
        <v>122</v>
      </c>
      <c r="AA1785" t="s">
        <v>141</v>
      </c>
    </row>
    <row r="1786" spans="17:27" x14ac:dyDescent="0.25">
      <c r="Q1786">
        <v>1220673</v>
      </c>
      <c r="R1786">
        <v>845</v>
      </c>
      <c r="S1786" t="s">
        <v>226</v>
      </c>
      <c r="T1786" t="s">
        <v>247</v>
      </c>
      <c r="U1786" t="s">
        <v>183</v>
      </c>
      <c r="V1786">
        <v>15</v>
      </c>
      <c r="W1786">
        <v>2010</v>
      </c>
      <c r="X1786" s="39">
        <v>45532</v>
      </c>
      <c r="Y1786" s="39">
        <v>45887</v>
      </c>
      <c r="Z1786" t="s">
        <v>119</v>
      </c>
      <c r="AA1786" t="s">
        <v>230</v>
      </c>
    </row>
    <row r="1787" spans="17:27" x14ac:dyDescent="0.25">
      <c r="Q1787">
        <v>5970609</v>
      </c>
      <c r="R1787">
        <v>413</v>
      </c>
      <c r="S1787" t="s">
        <v>123</v>
      </c>
      <c r="T1787" t="s">
        <v>990</v>
      </c>
      <c r="W1787">
        <v>1996</v>
      </c>
      <c r="X1787" s="39">
        <v>45542</v>
      </c>
      <c r="Y1787" s="39">
        <v>45645</v>
      </c>
      <c r="Z1787" t="s">
        <v>119</v>
      </c>
      <c r="AA1787" t="s">
        <v>991</v>
      </c>
    </row>
    <row r="1788" spans="17:27" x14ac:dyDescent="0.25">
      <c r="Q1788">
        <v>5870575</v>
      </c>
      <c r="R1788">
        <v>730</v>
      </c>
      <c r="S1788" t="s">
        <v>421</v>
      </c>
      <c r="T1788" t="s">
        <v>672</v>
      </c>
      <c r="U1788" t="s">
        <v>208</v>
      </c>
      <c r="V1788">
        <v>15</v>
      </c>
      <c r="W1788">
        <v>2012</v>
      </c>
      <c r="X1788" s="39">
        <v>45756</v>
      </c>
      <c r="Y1788" s="39">
        <v>46203</v>
      </c>
      <c r="Z1788" t="s">
        <v>390</v>
      </c>
      <c r="AA1788" t="s">
        <v>141</v>
      </c>
    </row>
    <row r="1789" spans="17:27" x14ac:dyDescent="0.25">
      <c r="Q1789">
        <v>5500561</v>
      </c>
      <c r="R1789">
        <v>650</v>
      </c>
      <c r="S1789" t="s">
        <v>436</v>
      </c>
      <c r="T1789" t="s">
        <v>867</v>
      </c>
      <c r="U1789" t="s">
        <v>438</v>
      </c>
      <c r="W1789">
        <v>2007</v>
      </c>
      <c r="X1789" s="39">
        <v>45350</v>
      </c>
      <c r="Y1789" s="39">
        <v>45728</v>
      </c>
      <c r="Z1789" t="s">
        <v>118</v>
      </c>
      <c r="AA1789" t="s">
        <v>547</v>
      </c>
    </row>
    <row r="1790" spans="17:27" x14ac:dyDescent="0.25">
      <c r="Q1790">
        <v>5844416</v>
      </c>
      <c r="R1790">
        <v>143</v>
      </c>
      <c r="S1790" t="s">
        <v>210</v>
      </c>
      <c r="T1790" t="s">
        <v>992</v>
      </c>
      <c r="W1790">
        <v>2007</v>
      </c>
      <c r="X1790" s="39">
        <v>45260</v>
      </c>
      <c r="Y1790" s="39">
        <v>45644</v>
      </c>
      <c r="Z1790" t="s">
        <v>156</v>
      </c>
      <c r="AA1790" t="s">
        <v>993</v>
      </c>
    </row>
    <row r="1791" spans="17:27" x14ac:dyDescent="0.25">
      <c r="Q1791">
        <v>3111565</v>
      </c>
      <c r="R1791">
        <v>481</v>
      </c>
      <c r="S1791" t="s">
        <v>165</v>
      </c>
      <c r="T1791" t="s">
        <v>166</v>
      </c>
      <c r="U1791" t="s">
        <v>125</v>
      </c>
      <c r="W1791">
        <v>2008</v>
      </c>
      <c r="X1791" s="39">
        <v>45286</v>
      </c>
      <c r="Y1791" s="39">
        <v>45655</v>
      </c>
      <c r="Z1791" t="s">
        <v>229</v>
      </c>
      <c r="AA1791" t="s">
        <v>168</v>
      </c>
    </row>
    <row r="1792" spans="17:27" x14ac:dyDescent="0.25">
      <c r="Q1792">
        <v>8954165</v>
      </c>
      <c r="R1792">
        <v>588</v>
      </c>
      <c r="S1792" t="s">
        <v>111</v>
      </c>
      <c r="T1792" t="s">
        <v>112</v>
      </c>
      <c r="U1792" t="s">
        <v>113</v>
      </c>
      <c r="V1792">
        <v>15</v>
      </c>
      <c r="W1792">
        <v>2009</v>
      </c>
      <c r="X1792" s="39">
        <v>45380</v>
      </c>
      <c r="Y1792" s="39">
        <v>45737</v>
      </c>
      <c r="Z1792" t="s">
        <v>120</v>
      </c>
      <c r="AA1792" t="s">
        <v>117</v>
      </c>
    </row>
    <row r="1793" spans="17:27" x14ac:dyDescent="0.25">
      <c r="Q1793">
        <v>4733036</v>
      </c>
      <c r="R1793">
        <v>413</v>
      </c>
      <c r="S1793" t="s">
        <v>123</v>
      </c>
      <c r="T1793" t="s">
        <v>191</v>
      </c>
      <c r="U1793" t="s">
        <v>158</v>
      </c>
      <c r="W1793">
        <v>2002</v>
      </c>
      <c r="X1793" s="39">
        <v>45700</v>
      </c>
      <c r="Y1793" s="39">
        <v>45871</v>
      </c>
      <c r="Z1793" t="s">
        <v>119</v>
      </c>
      <c r="AA1793" t="s">
        <v>127</v>
      </c>
    </row>
    <row r="1794" spans="17:27" x14ac:dyDescent="0.25">
      <c r="Q1794">
        <v>5267357</v>
      </c>
      <c r="R1794">
        <v>155</v>
      </c>
      <c r="S1794" t="s">
        <v>149</v>
      </c>
      <c r="T1794" t="s">
        <v>150</v>
      </c>
      <c r="U1794" t="s">
        <v>201</v>
      </c>
      <c r="W1794">
        <v>2005</v>
      </c>
      <c r="X1794" s="39">
        <v>45471</v>
      </c>
      <c r="Y1794" s="39">
        <v>45472</v>
      </c>
      <c r="Z1794" t="s">
        <v>190</v>
      </c>
      <c r="AA1794" t="s">
        <v>152</v>
      </c>
    </row>
    <row r="1795" spans="17:27" x14ac:dyDescent="0.25">
      <c r="Q1795">
        <v>2442273</v>
      </c>
      <c r="R1795">
        <v>481</v>
      </c>
      <c r="S1795" t="s">
        <v>165</v>
      </c>
      <c r="T1795" t="s">
        <v>994</v>
      </c>
      <c r="U1795" t="s">
        <v>198</v>
      </c>
      <c r="V1795">
        <v>15</v>
      </c>
      <c r="W1795">
        <v>2010</v>
      </c>
      <c r="X1795" s="39">
        <v>45501</v>
      </c>
      <c r="Y1795" s="39">
        <v>45849</v>
      </c>
      <c r="Z1795" t="s">
        <v>995</v>
      </c>
      <c r="AA1795" t="s">
        <v>790</v>
      </c>
    </row>
    <row r="1796" spans="17:27" x14ac:dyDescent="0.25">
      <c r="Q1796">
        <v>2036873</v>
      </c>
      <c r="R1796">
        <v>253</v>
      </c>
      <c r="S1796" t="s">
        <v>196</v>
      </c>
      <c r="T1796" t="s">
        <v>197</v>
      </c>
      <c r="U1796" t="s">
        <v>198</v>
      </c>
      <c r="V1796">
        <v>15</v>
      </c>
      <c r="W1796">
        <v>2010</v>
      </c>
      <c r="X1796" s="39">
        <v>45403</v>
      </c>
      <c r="Y1796" s="39">
        <v>45785</v>
      </c>
      <c r="Z1796" t="s">
        <v>116</v>
      </c>
      <c r="AA1796" t="s">
        <v>200</v>
      </c>
    </row>
    <row r="1797" spans="17:27" x14ac:dyDescent="0.25">
      <c r="Q1797">
        <v>4021862</v>
      </c>
      <c r="R1797">
        <v>588</v>
      </c>
      <c r="S1797" t="s">
        <v>111</v>
      </c>
      <c r="T1797" t="s">
        <v>112</v>
      </c>
      <c r="U1797" t="s">
        <v>121</v>
      </c>
      <c r="V1797">
        <v>15</v>
      </c>
      <c r="W1797">
        <v>2007</v>
      </c>
      <c r="X1797" s="39">
        <v>45306</v>
      </c>
      <c r="Y1797" s="39">
        <v>45666</v>
      </c>
      <c r="Z1797" t="s">
        <v>120</v>
      </c>
      <c r="AA1797" t="s">
        <v>115</v>
      </c>
    </row>
    <row r="1798" spans="17:27" x14ac:dyDescent="0.25">
      <c r="Q1798">
        <v>3046675</v>
      </c>
      <c r="R1798">
        <v>751</v>
      </c>
      <c r="S1798" t="s">
        <v>231</v>
      </c>
      <c r="T1798" t="s">
        <v>826</v>
      </c>
      <c r="U1798" t="s">
        <v>201</v>
      </c>
      <c r="V1798">
        <v>14</v>
      </c>
      <c r="W1798">
        <v>2011</v>
      </c>
      <c r="X1798" s="39">
        <v>45484</v>
      </c>
      <c r="Y1798" s="39">
        <v>45851</v>
      </c>
      <c r="Z1798" t="s">
        <v>740</v>
      </c>
      <c r="AA1798" t="s">
        <v>827</v>
      </c>
    </row>
    <row r="1799" spans="17:27" x14ac:dyDescent="0.25">
      <c r="Q1799">
        <v>8735438</v>
      </c>
      <c r="R1799">
        <v>885</v>
      </c>
      <c r="S1799" t="s">
        <v>239</v>
      </c>
      <c r="T1799" t="s">
        <v>758</v>
      </c>
      <c r="U1799" t="s">
        <v>136</v>
      </c>
      <c r="V1799">
        <v>15</v>
      </c>
      <c r="W1799">
        <v>2016</v>
      </c>
      <c r="X1799" s="39">
        <v>45487</v>
      </c>
      <c r="Y1799" s="39">
        <v>45857</v>
      </c>
      <c r="Z1799" t="s">
        <v>119</v>
      </c>
      <c r="AA1799" t="s">
        <v>241</v>
      </c>
    </row>
    <row r="1800" spans="17:27" x14ac:dyDescent="0.25">
      <c r="Q1800">
        <v>73034801</v>
      </c>
      <c r="R1800">
        <v>152</v>
      </c>
      <c r="S1800" t="s">
        <v>996</v>
      </c>
      <c r="T1800">
        <v>118.384</v>
      </c>
      <c r="U1800" t="s">
        <v>997</v>
      </c>
      <c r="V1800">
        <v>14</v>
      </c>
      <c r="W1800">
        <v>2019</v>
      </c>
      <c r="X1800" s="39">
        <v>45504</v>
      </c>
      <c r="Y1800" s="39">
        <v>45860</v>
      </c>
      <c r="Z1800" t="s">
        <v>119</v>
      </c>
      <c r="AA1800" t="s">
        <v>998</v>
      </c>
    </row>
    <row r="1801" spans="17:27" x14ac:dyDescent="0.25">
      <c r="Q1801">
        <v>1494866</v>
      </c>
      <c r="R1801">
        <v>751</v>
      </c>
      <c r="S1801" t="s">
        <v>231</v>
      </c>
      <c r="T1801" t="s">
        <v>258</v>
      </c>
      <c r="U1801" t="s">
        <v>215</v>
      </c>
      <c r="V1801">
        <v>15</v>
      </c>
      <c r="W1801">
        <v>2009</v>
      </c>
      <c r="X1801" s="39">
        <v>45398</v>
      </c>
      <c r="Y1801" s="39">
        <v>45723</v>
      </c>
      <c r="Z1801" t="s">
        <v>133</v>
      </c>
      <c r="AA1801" t="s">
        <v>260</v>
      </c>
    </row>
    <row r="1802" spans="17:27" x14ac:dyDescent="0.25">
      <c r="Q1802">
        <v>4314164</v>
      </c>
      <c r="R1802">
        <v>413</v>
      </c>
      <c r="S1802" t="s">
        <v>123</v>
      </c>
      <c r="T1802" t="s">
        <v>159</v>
      </c>
      <c r="U1802" t="s">
        <v>158</v>
      </c>
      <c r="V1802">
        <v>15</v>
      </c>
      <c r="W1802">
        <v>2008</v>
      </c>
      <c r="X1802" s="39">
        <v>45680</v>
      </c>
      <c r="Y1802" s="39">
        <v>45925</v>
      </c>
      <c r="Z1802" t="s">
        <v>119</v>
      </c>
      <c r="AA1802" t="s">
        <v>127</v>
      </c>
    </row>
    <row r="1803" spans="17:27" x14ac:dyDescent="0.25">
      <c r="Q1803">
        <v>1453667</v>
      </c>
      <c r="R1803">
        <v>798</v>
      </c>
      <c r="S1803" t="s">
        <v>676</v>
      </c>
      <c r="T1803" t="s">
        <v>821</v>
      </c>
      <c r="U1803" t="s">
        <v>678</v>
      </c>
      <c r="V1803">
        <v>14</v>
      </c>
      <c r="W1803">
        <v>2010</v>
      </c>
      <c r="X1803" s="39">
        <v>45412</v>
      </c>
      <c r="Y1803" s="39">
        <v>45782</v>
      </c>
      <c r="Z1803" t="s">
        <v>119</v>
      </c>
      <c r="AA1803" t="s">
        <v>822</v>
      </c>
    </row>
    <row r="1804" spans="17:27" x14ac:dyDescent="0.25">
      <c r="Q1804">
        <v>7889074</v>
      </c>
      <c r="R1804">
        <v>885</v>
      </c>
      <c r="S1804" t="s">
        <v>239</v>
      </c>
      <c r="T1804" t="s">
        <v>464</v>
      </c>
      <c r="U1804" t="s">
        <v>136</v>
      </c>
      <c r="V1804">
        <v>15</v>
      </c>
      <c r="W1804">
        <v>2011</v>
      </c>
      <c r="X1804" s="39">
        <v>45469</v>
      </c>
      <c r="Y1804" s="39">
        <v>45837</v>
      </c>
      <c r="Z1804" t="s">
        <v>156</v>
      </c>
      <c r="AA1804" t="s">
        <v>416</v>
      </c>
    </row>
    <row r="1805" spans="17:27" x14ac:dyDescent="0.25">
      <c r="Q1805">
        <v>3457631</v>
      </c>
      <c r="R1805">
        <v>481</v>
      </c>
      <c r="S1805" t="s">
        <v>165</v>
      </c>
      <c r="T1805" t="s">
        <v>999</v>
      </c>
      <c r="U1805" t="s">
        <v>198</v>
      </c>
      <c r="V1805">
        <v>15</v>
      </c>
      <c r="W1805">
        <v>2014</v>
      </c>
      <c r="X1805" s="39">
        <v>45514</v>
      </c>
      <c r="Y1805" s="39">
        <v>45879</v>
      </c>
      <c r="Z1805" t="s">
        <v>119</v>
      </c>
      <c r="AA1805" t="s">
        <v>501</v>
      </c>
    </row>
    <row r="1806" spans="17:27" x14ac:dyDescent="0.25">
      <c r="Q1806">
        <v>1345150</v>
      </c>
      <c r="R1806">
        <v>839</v>
      </c>
      <c r="S1806" t="s">
        <v>244</v>
      </c>
      <c r="T1806" t="s">
        <v>280</v>
      </c>
      <c r="U1806" t="s">
        <v>158</v>
      </c>
      <c r="W1806">
        <v>2003</v>
      </c>
      <c r="X1806" s="39">
        <v>45651</v>
      </c>
      <c r="Y1806" s="39">
        <v>45851</v>
      </c>
      <c r="Z1806" t="s">
        <v>133</v>
      </c>
      <c r="AA1806" t="s">
        <v>127</v>
      </c>
    </row>
    <row r="1807" spans="17:27" x14ac:dyDescent="0.25">
      <c r="Q1807">
        <v>1020868</v>
      </c>
      <c r="R1807">
        <v>683</v>
      </c>
      <c r="S1807" t="s">
        <v>192</v>
      </c>
      <c r="T1807" t="s">
        <v>193</v>
      </c>
      <c r="U1807" t="s">
        <v>194</v>
      </c>
      <c r="V1807">
        <v>15</v>
      </c>
      <c r="W1807">
        <v>2008</v>
      </c>
      <c r="X1807" s="39">
        <v>45288</v>
      </c>
      <c r="Y1807" s="39">
        <v>45646</v>
      </c>
      <c r="Z1807" t="s">
        <v>199</v>
      </c>
      <c r="AA1807" t="s">
        <v>195</v>
      </c>
    </row>
    <row r="1808" spans="17:27" x14ac:dyDescent="0.25">
      <c r="Q1808">
        <v>8249157</v>
      </c>
      <c r="R1808">
        <v>590</v>
      </c>
      <c r="S1808" t="s">
        <v>235</v>
      </c>
      <c r="T1808" t="s">
        <v>236</v>
      </c>
      <c r="U1808" t="s">
        <v>539</v>
      </c>
      <c r="W1808">
        <v>2005</v>
      </c>
      <c r="X1808" s="39">
        <v>45527</v>
      </c>
      <c r="Y1808" s="39">
        <v>45828</v>
      </c>
      <c r="Z1808" t="s">
        <v>118</v>
      </c>
      <c r="AA1808" t="s">
        <v>238</v>
      </c>
    </row>
    <row r="1809" spans="17:27" x14ac:dyDescent="0.25">
      <c r="Q1809">
        <v>2399666</v>
      </c>
      <c r="R1809">
        <v>481</v>
      </c>
      <c r="S1809" t="s">
        <v>165</v>
      </c>
      <c r="T1809" t="s">
        <v>243</v>
      </c>
      <c r="U1809" t="s">
        <v>198</v>
      </c>
      <c r="V1809">
        <v>15</v>
      </c>
      <c r="W1809">
        <v>2008</v>
      </c>
      <c r="X1809" s="39">
        <v>45357</v>
      </c>
      <c r="Y1809" s="39">
        <v>45721</v>
      </c>
      <c r="Z1809" t="s">
        <v>116</v>
      </c>
      <c r="AA1809" t="s">
        <v>200</v>
      </c>
    </row>
    <row r="1810" spans="17:27" x14ac:dyDescent="0.25">
      <c r="Q1810">
        <v>8475651</v>
      </c>
      <c r="R1810">
        <v>92</v>
      </c>
      <c r="S1810" t="s">
        <v>1000</v>
      </c>
      <c r="T1810" t="s">
        <v>1001</v>
      </c>
      <c r="U1810" t="s">
        <v>1002</v>
      </c>
      <c r="W1810">
        <v>2003</v>
      </c>
      <c r="X1810" s="39">
        <v>45758</v>
      </c>
      <c r="Y1810" s="39">
        <v>45938</v>
      </c>
      <c r="Z1810" t="s">
        <v>1003</v>
      </c>
      <c r="AA1810" t="s">
        <v>1004</v>
      </c>
    </row>
    <row r="1811" spans="17:27" x14ac:dyDescent="0.25">
      <c r="Q1811">
        <v>5076830</v>
      </c>
      <c r="R1811">
        <v>839</v>
      </c>
      <c r="S1811" t="s">
        <v>244</v>
      </c>
      <c r="T1811" t="s">
        <v>382</v>
      </c>
      <c r="U1811" t="s">
        <v>125</v>
      </c>
      <c r="V1811">
        <v>14</v>
      </c>
      <c r="W1811">
        <v>2014</v>
      </c>
      <c r="X1811" s="39">
        <v>45757</v>
      </c>
      <c r="Y1811" s="39">
        <v>46117</v>
      </c>
      <c r="Z1811" t="s">
        <v>119</v>
      </c>
      <c r="AA1811" t="s">
        <v>127</v>
      </c>
    </row>
    <row r="1812" spans="17:27" x14ac:dyDescent="0.25">
      <c r="Q1812">
        <v>5453066</v>
      </c>
      <c r="R1812">
        <v>481</v>
      </c>
      <c r="S1812" t="s">
        <v>165</v>
      </c>
      <c r="T1812" t="s">
        <v>243</v>
      </c>
      <c r="U1812" t="s">
        <v>198</v>
      </c>
      <c r="V1812">
        <v>15</v>
      </c>
      <c r="W1812">
        <v>2009</v>
      </c>
      <c r="X1812" s="39">
        <v>45324</v>
      </c>
      <c r="Y1812" s="39">
        <v>45726</v>
      </c>
      <c r="Z1812" t="s">
        <v>156</v>
      </c>
      <c r="AA1812" t="s">
        <v>200</v>
      </c>
    </row>
    <row r="1813" spans="17:27" x14ac:dyDescent="0.25">
      <c r="Q1813">
        <v>5441433</v>
      </c>
      <c r="R1813">
        <v>885</v>
      </c>
      <c r="S1813" t="s">
        <v>239</v>
      </c>
      <c r="T1813" t="s">
        <v>365</v>
      </c>
      <c r="U1813" t="s">
        <v>136</v>
      </c>
      <c r="V1813">
        <v>14</v>
      </c>
      <c r="W1813">
        <v>2015</v>
      </c>
      <c r="X1813" s="39">
        <v>45501</v>
      </c>
      <c r="Y1813" s="39">
        <v>45846</v>
      </c>
      <c r="Z1813" t="s">
        <v>116</v>
      </c>
      <c r="AA1813" t="s">
        <v>368</v>
      </c>
    </row>
    <row r="1814" spans="17:27" x14ac:dyDescent="0.25">
      <c r="Q1814">
        <v>2391266</v>
      </c>
      <c r="R1814">
        <v>481</v>
      </c>
      <c r="S1814" t="s">
        <v>165</v>
      </c>
      <c r="T1814" t="s">
        <v>243</v>
      </c>
      <c r="U1814" t="s">
        <v>198</v>
      </c>
      <c r="V1814">
        <v>15</v>
      </c>
      <c r="W1814">
        <v>2008</v>
      </c>
      <c r="X1814" s="39">
        <v>45308</v>
      </c>
      <c r="Y1814" s="39">
        <v>45721</v>
      </c>
      <c r="Z1814" t="s">
        <v>116</v>
      </c>
      <c r="AA1814" t="s">
        <v>200</v>
      </c>
    </row>
    <row r="1815" spans="17:27" x14ac:dyDescent="0.25">
      <c r="Q1815">
        <v>5264476</v>
      </c>
      <c r="R1815">
        <v>481</v>
      </c>
      <c r="S1815" t="s">
        <v>165</v>
      </c>
      <c r="T1815" t="s">
        <v>994</v>
      </c>
      <c r="U1815" t="s">
        <v>198</v>
      </c>
      <c r="V1815">
        <v>15</v>
      </c>
      <c r="W1815">
        <v>2011</v>
      </c>
      <c r="X1815" s="39">
        <v>45501</v>
      </c>
      <c r="Y1815" s="39">
        <v>45869</v>
      </c>
      <c r="Z1815" t="s">
        <v>119</v>
      </c>
      <c r="AA1815" t="s">
        <v>790</v>
      </c>
    </row>
    <row r="1816" spans="17:27" x14ac:dyDescent="0.25">
      <c r="Q1816">
        <v>2691113</v>
      </c>
      <c r="R1816">
        <v>683</v>
      </c>
      <c r="S1816" t="s">
        <v>192</v>
      </c>
      <c r="T1816" t="s">
        <v>1005</v>
      </c>
      <c r="U1816" t="s">
        <v>1006</v>
      </c>
      <c r="W1816">
        <v>2006</v>
      </c>
      <c r="X1816" s="39">
        <v>45341</v>
      </c>
      <c r="Y1816" s="39">
        <v>45692</v>
      </c>
      <c r="Z1816" t="s">
        <v>184</v>
      </c>
      <c r="AA1816" t="s">
        <v>531</v>
      </c>
    </row>
    <row r="1817" spans="17:27" x14ac:dyDescent="0.25">
      <c r="Q1817">
        <v>5043579</v>
      </c>
      <c r="R1817">
        <v>885</v>
      </c>
      <c r="S1817" t="s">
        <v>239</v>
      </c>
      <c r="T1817" t="s">
        <v>1007</v>
      </c>
      <c r="U1817" t="s">
        <v>136</v>
      </c>
      <c r="V1817">
        <v>15</v>
      </c>
      <c r="W1817">
        <v>2012</v>
      </c>
      <c r="X1817" s="39">
        <v>45424</v>
      </c>
      <c r="Y1817" s="39">
        <v>45754</v>
      </c>
      <c r="Z1817" t="s">
        <v>119</v>
      </c>
      <c r="AA1817" t="s">
        <v>1008</v>
      </c>
    </row>
    <row r="1818" spans="17:27" x14ac:dyDescent="0.25">
      <c r="Q1818">
        <v>4988951</v>
      </c>
      <c r="R1818">
        <v>734</v>
      </c>
      <c r="S1818" t="s">
        <v>139</v>
      </c>
      <c r="T1818" t="s">
        <v>140</v>
      </c>
      <c r="U1818" t="s">
        <v>136</v>
      </c>
      <c r="W1818">
        <v>2004</v>
      </c>
      <c r="X1818" s="39">
        <v>45797</v>
      </c>
      <c r="Y1818" s="39">
        <v>45980</v>
      </c>
      <c r="Z1818" t="s">
        <v>119</v>
      </c>
      <c r="AA1818" t="s">
        <v>141</v>
      </c>
    </row>
    <row r="1819" spans="17:27" x14ac:dyDescent="0.25">
      <c r="Q1819">
        <v>3432056</v>
      </c>
      <c r="R1819">
        <v>839</v>
      </c>
      <c r="S1819" t="s">
        <v>244</v>
      </c>
      <c r="T1819" t="s">
        <v>280</v>
      </c>
      <c r="U1819" t="s">
        <v>158</v>
      </c>
      <c r="W1819">
        <v>2004</v>
      </c>
      <c r="X1819" s="39">
        <v>45396</v>
      </c>
      <c r="Y1819" s="39">
        <v>45627</v>
      </c>
      <c r="Z1819" t="s">
        <v>727</v>
      </c>
      <c r="AA1819" t="s">
        <v>127</v>
      </c>
    </row>
    <row r="1820" spans="17:27" x14ac:dyDescent="0.25">
      <c r="Q1820">
        <v>3174079</v>
      </c>
      <c r="R1820">
        <v>637</v>
      </c>
      <c r="S1820" t="s">
        <v>1009</v>
      </c>
      <c r="T1820" t="s">
        <v>1010</v>
      </c>
      <c r="U1820" t="s">
        <v>1011</v>
      </c>
      <c r="V1820">
        <v>15</v>
      </c>
      <c r="W1820">
        <v>2012</v>
      </c>
      <c r="X1820" s="39">
        <v>45757</v>
      </c>
      <c r="Y1820" s="39">
        <v>46114</v>
      </c>
      <c r="Z1820" t="s">
        <v>1012</v>
      </c>
      <c r="AA1820" t="s">
        <v>1013</v>
      </c>
    </row>
    <row r="1821" spans="17:27" x14ac:dyDescent="0.25">
      <c r="Q1821">
        <v>54012802</v>
      </c>
      <c r="R1821">
        <v>481</v>
      </c>
      <c r="S1821" t="s">
        <v>165</v>
      </c>
      <c r="T1821" t="s">
        <v>787</v>
      </c>
      <c r="U1821" t="s">
        <v>360</v>
      </c>
      <c r="V1821">
        <v>14</v>
      </c>
      <c r="W1821">
        <v>2021</v>
      </c>
      <c r="X1821" s="39">
        <v>45757</v>
      </c>
      <c r="Y1821" s="39">
        <v>46132</v>
      </c>
      <c r="Z1821" t="s">
        <v>119</v>
      </c>
      <c r="AA1821" t="s">
        <v>788</v>
      </c>
    </row>
    <row r="1822" spans="17:27" x14ac:dyDescent="0.25">
      <c r="Q1822">
        <v>3085938</v>
      </c>
      <c r="R1822">
        <v>778</v>
      </c>
      <c r="S1822" t="s">
        <v>353</v>
      </c>
      <c r="T1822" t="s">
        <v>640</v>
      </c>
      <c r="U1822" t="s">
        <v>401</v>
      </c>
      <c r="V1822">
        <v>12</v>
      </c>
      <c r="W1822">
        <v>2016</v>
      </c>
      <c r="X1822" s="39">
        <v>45757</v>
      </c>
      <c r="Y1822" s="39">
        <v>46125</v>
      </c>
      <c r="Z1822" t="s">
        <v>122</v>
      </c>
      <c r="AA1822" t="s">
        <v>407</v>
      </c>
    </row>
    <row r="1823" spans="17:27" x14ac:dyDescent="0.25">
      <c r="Q1823">
        <v>75764701</v>
      </c>
      <c r="R1823">
        <v>413</v>
      </c>
      <c r="S1823" t="s">
        <v>123</v>
      </c>
      <c r="T1823" t="s">
        <v>848</v>
      </c>
      <c r="U1823" t="s">
        <v>849</v>
      </c>
      <c r="V1823">
        <v>7</v>
      </c>
      <c r="W1823">
        <v>2019</v>
      </c>
      <c r="X1823" s="39">
        <v>45757</v>
      </c>
      <c r="Y1823" s="39">
        <v>46122</v>
      </c>
      <c r="Z1823" t="s">
        <v>119</v>
      </c>
      <c r="AA1823" t="s">
        <v>414</v>
      </c>
    </row>
    <row r="1824" spans="17:27" x14ac:dyDescent="0.25">
      <c r="Q1824">
        <v>55486501</v>
      </c>
      <c r="R1824">
        <v>481</v>
      </c>
      <c r="S1824" t="s">
        <v>165</v>
      </c>
      <c r="T1824" t="s">
        <v>724</v>
      </c>
      <c r="U1824" t="s">
        <v>278</v>
      </c>
      <c r="V1824">
        <v>6</v>
      </c>
      <c r="W1824">
        <v>2019</v>
      </c>
      <c r="X1824" s="39">
        <v>45757</v>
      </c>
      <c r="Y1824" s="39">
        <v>46118</v>
      </c>
      <c r="Z1824" t="s">
        <v>119</v>
      </c>
      <c r="AA1824" t="s">
        <v>650</v>
      </c>
    </row>
    <row r="1825" spans="17:27" x14ac:dyDescent="0.25">
      <c r="Q1825">
        <v>8836965</v>
      </c>
      <c r="R1825">
        <v>588</v>
      </c>
      <c r="S1825" t="s">
        <v>111</v>
      </c>
      <c r="T1825" t="s">
        <v>112</v>
      </c>
      <c r="U1825" t="s">
        <v>113</v>
      </c>
      <c r="V1825">
        <v>15</v>
      </c>
      <c r="W1825">
        <v>2009</v>
      </c>
      <c r="X1825" s="39">
        <v>45371</v>
      </c>
      <c r="Y1825" s="39">
        <v>45738</v>
      </c>
      <c r="Z1825" t="s">
        <v>202</v>
      </c>
      <c r="AA1825" t="s">
        <v>117</v>
      </c>
    </row>
    <row r="1826" spans="17:27" x14ac:dyDescent="0.25">
      <c r="Q1826">
        <v>48121601</v>
      </c>
      <c r="R1826">
        <v>751</v>
      </c>
      <c r="S1826" t="s">
        <v>231</v>
      </c>
      <c r="T1826" t="s">
        <v>1014</v>
      </c>
      <c r="U1826" t="s">
        <v>587</v>
      </c>
      <c r="V1826">
        <v>10</v>
      </c>
      <c r="W1826">
        <v>2019</v>
      </c>
      <c r="X1826" s="39">
        <v>45757</v>
      </c>
      <c r="Y1826" s="39">
        <v>46132</v>
      </c>
      <c r="Z1826" t="s">
        <v>184</v>
      </c>
      <c r="AA1826" t="s">
        <v>503</v>
      </c>
    </row>
    <row r="1827" spans="17:27" x14ac:dyDescent="0.25">
      <c r="Q1827">
        <v>33791702</v>
      </c>
      <c r="R1827">
        <v>683</v>
      </c>
      <c r="S1827" t="s">
        <v>192</v>
      </c>
      <c r="T1827" t="s">
        <v>925</v>
      </c>
      <c r="U1827" t="s">
        <v>194</v>
      </c>
      <c r="V1827">
        <v>9</v>
      </c>
      <c r="W1827">
        <v>2021</v>
      </c>
      <c r="X1827" s="39">
        <v>45757</v>
      </c>
      <c r="Y1827" s="39">
        <v>46119</v>
      </c>
      <c r="Z1827" t="s">
        <v>119</v>
      </c>
      <c r="AA1827" t="s">
        <v>352</v>
      </c>
    </row>
    <row r="1828" spans="17:27" x14ac:dyDescent="0.25">
      <c r="Q1828">
        <v>1476667</v>
      </c>
      <c r="R1828">
        <v>737</v>
      </c>
      <c r="S1828" t="s">
        <v>309</v>
      </c>
      <c r="T1828" t="s">
        <v>1015</v>
      </c>
      <c r="U1828" t="s">
        <v>174</v>
      </c>
      <c r="V1828">
        <v>15</v>
      </c>
      <c r="W1828">
        <v>2010</v>
      </c>
      <c r="X1828" s="39">
        <v>45502</v>
      </c>
      <c r="Y1828" s="39">
        <v>45806</v>
      </c>
      <c r="Z1828" t="s">
        <v>119</v>
      </c>
      <c r="AA1828" t="s">
        <v>1016</v>
      </c>
    </row>
    <row r="1829" spans="17:27" x14ac:dyDescent="0.25">
      <c r="Q1829">
        <v>6383337</v>
      </c>
      <c r="R1829">
        <v>481</v>
      </c>
      <c r="S1829" t="s">
        <v>165</v>
      </c>
      <c r="T1829" t="s">
        <v>999</v>
      </c>
      <c r="U1829" t="s">
        <v>198</v>
      </c>
      <c r="V1829">
        <v>15</v>
      </c>
      <c r="W1829">
        <v>2016</v>
      </c>
      <c r="X1829" s="39">
        <v>45758</v>
      </c>
      <c r="Y1829" s="39">
        <v>46128</v>
      </c>
      <c r="Z1829" t="s">
        <v>184</v>
      </c>
      <c r="AA1829" t="s">
        <v>501</v>
      </c>
    </row>
    <row r="1830" spans="17:27" x14ac:dyDescent="0.25">
      <c r="Q1830">
        <v>25529401</v>
      </c>
      <c r="R1830">
        <v>751</v>
      </c>
      <c r="S1830" t="s">
        <v>231</v>
      </c>
      <c r="T1830" t="s">
        <v>586</v>
      </c>
      <c r="U1830" t="s">
        <v>587</v>
      </c>
      <c r="V1830">
        <v>14</v>
      </c>
      <c r="W1830">
        <v>2018</v>
      </c>
      <c r="X1830" s="39">
        <v>45757</v>
      </c>
      <c r="Y1830" s="39">
        <v>46158</v>
      </c>
      <c r="Z1830" t="s">
        <v>120</v>
      </c>
      <c r="AA1830" t="s">
        <v>503</v>
      </c>
    </row>
    <row r="1831" spans="17:27" x14ac:dyDescent="0.25">
      <c r="Q1831">
        <v>1777078</v>
      </c>
      <c r="R1831">
        <v>299</v>
      </c>
      <c r="S1831" t="s">
        <v>374</v>
      </c>
      <c r="T1831" t="s">
        <v>375</v>
      </c>
      <c r="U1831" t="s">
        <v>810</v>
      </c>
      <c r="V1831">
        <v>15</v>
      </c>
      <c r="W1831">
        <v>2011</v>
      </c>
      <c r="X1831" s="39">
        <v>45487</v>
      </c>
      <c r="Y1831" s="39">
        <v>45808</v>
      </c>
      <c r="Z1831" t="s">
        <v>133</v>
      </c>
      <c r="AA1831" t="s">
        <v>195</v>
      </c>
    </row>
    <row r="1832" spans="17:27" x14ac:dyDescent="0.25">
      <c r="Q1832">
        <v>56569502</v>
      </c>
      <c r="R1832">
        <v>676</v>
      </c>
      <c r="S1832" t="s">
        <v>518</v>
      </c>
      <c r="T1832" t="s">
        <v>1017</v>
      </c>
      <c r="U1832" t="s">
        <v>1018</v>
      </c>
      <c r="V1832">
        <v>14</v>
      </c>
      <c r="W1832">
        <v>2021</v>
      </c>
      <c r="X1832" s="39">
        <v>45757</v>
      </c>
      <c r="Y1832" s="39">
        <v>46136</v>
      </c>
      <c r="Z1832" t="s">
        <v>119</v>
      </c>
      <c r="AA1832" t="s">
        <v>1019</v>
      </c>
    </row>
    <row r="1833" spans="17:27" x14ac:dyDescent="0.25">
      <c r="Q1833">
        <v>69184801</v>
      </c>
      <c r="R1833">
        <v>885</v>
      </c>
      <c r="S1833" t="s">
        <v>239</v>
      </c>
      <c r="T1833" t="s">
        <v>524</v>
      </c>
      <c r="U1833" t="s">
        <v>136</v>
      </c>
      <c r="V1833">
        <v>4</v>
      </c>
      <c r="W1833">
        <v>2019</v>
      </c>
      <c r="X1833" s="39">
        <v>45757</v>
      </c>
      <c r="Y1833" s="39">
        <v>46143</v>
      </c>
      <c r="Z1833" t="s">
        <v>118</v>
      </c>
      <c r="AA1833" t="s">
        <v>525</v>
      </c>
    </row>
    <row r="1834" spans="17:27" x14ac:dyDescent="0.25">
      <c r="Q1834">
        <v>5152781</v>
      </c>
      <c r="R1834">
        <v>253</v>
      </c>
      <c r="S1834" t="s">
        <v>196</v>
      </c>
      <c r="T1834" t="s">
        <v>359</v>
      </c>
      <c r="U1834" t="s">
        <v>462</v>
      </c>
      <c r="V1834">
        <v>15</v>
      </c>
      <c r="W1834">
        <v>2017</v>
      </c>
      <c r="X1834" s="39">
        <v>45513</v>
      </c>
      <c r="Y1834" s="39">
        <v>45862</v>
      </c>
      <c r="Z1834" t="s">
        <v>119</v>
      </c>
      <c r="AA1834" t="s">
        <v>348</v>
      </c>
    </row>
    <row r="1835" spans="17:27" x14ac:dyDescent="0.25">
      <c r="Q1835">
        <v>48491003</v>
      </c>
      <c r="R1835">
        <v>481</v>
      </c>
      <c r="S1835" t="s">
        <v>165</v>
      </c>
      <c r="T1835" t="s">
        <v>924</v>
      </c>
      <c r="U1835" t="s">
        <v>360</v>
      </c>
      <c r="V1835">
        <v>4</v>
      </c>
      <c r="W1835">
        <v>2023</v>
      </c>
      <c r="X1835" s="39">
        <v>45123</v>
      </c>
      <c r="Y1835" s="39">
        <v>45853</v>
      </c>
      <c r="Z1835" t="s">
        <v>119</v>
      </c>
      <c r="AA1835" t="s">
        <v>905</v>
      </c>
    </row>
    <row r="1836" spans="17:27" x14ac:dyDescent="0.25">
      <c r="Q1836">
        <v>7160585</v>
      </c>
      <c r="R1836">
        <v>416</v>
      </c>
      <c r="S1836" t="s">
        <v>408</v>
      </c>
      <c r="T1836" t="s">
        <v>526</v>
      </c>
      <c r="U1836" t="s">
        <v>410</v>
      </c>
      <c r="V1836">
        <v>15</v>
      </c>
      <c r="W1836">
        <v>2017</v>
      </c>
      <c r="X1836" s="39">
        <v>45513</v>
      </c>
      <c r="Y1836" s="39">
        <v>45864</v>
      </c>
      <c r="Z1836" t="s">
        <v>156</v>
      </c>
      <c r="AA1836" t="s">
        <v>304</v>
      </c>
    </row>
    <row r="1837" spans="17:27" x14ac:dyDescent="0.25">
      <c r="Q1837">
        <v>7641901</v>
      </c>
      <c r="R1837">
        <v>839</v>
      </c>
      <c r="S1837" t="s">
        <v>244</v>
      </c>
      <c r="T1837" t="s">
        <v>280</v>
      </c>
      <c r="U1837" t="s">
        <v>158</v>
      </c>
      <c r="W1837">
        <v>2005</v>
      </c>
      <c r="X1837" s="39">
        <v>45636</v>
      </c>
      <c r="Y1837" s="39">
        <v>45912</v>
      </c>
      <c r="Z1837" t="s">
        <v>119</v>
      </c>
      <c r="AA1837" t="s">
        <v>127</v>
      </c>
    </row>
    <row r="1838" spans="17:27" x14ac:dyDescent="0.25">
      <c r="Q1838">
        <v>3233164</v>
      </c>
      <c r="R1838">
        <v>724</v>
      </c>
      <c r="S1838" t="s">
        <v>203</v>
      </c>
      <c r="T1838" t="s">
        <v>219</v>
      </c>
      <c r="U1838" t="s">
        <v>220</v>
      </c>
      <c r="V1838">
        <v>15</v>
      </c>
      <c r="W1838">
        <v>2008</v>
      </c>
      <c r="X1838" s="39">
        <v>45635</v>
      </c>
      <c r="Y1838" s="39">
        <v>46015</v>
      </c>
      <c r="Z1838" t="s">
        <v>119</v>
      </c>
      <c r="AA1838" t="s">
        <v>222</v>
      </c>
    </row>
    <row r="1839" spans="17:27" x14ac:dyDescent="0.25">
      <c r="Q1839">
        <v>6614970</v>
      </c>
      <c r="R1839">
        <v>155</v>
      </c>
      <c r="S1839" t="s">
        <v>149</v>
      </c>
      <c r="T1839" t="s">
        <v>345</v>
      </c>
      <c r="U1839" t="s">
        <v>121</v>
      </c>
      <c r="V1839">
        <v>15</v>
      </c>
      <c r="W1839">
        <v>2010</v>
      </c>
      <c r="X1839" s="39">
        <v>45158</v>
      </c>
      <c r="Y1839" s="39">
        <v>45499</v>
      </c>
      <c r="Z1839" t="s">
        <v>362</v>
      </c>
      <c r="AA1839" t="s">
        <v>152</v>
      </c>
    </row>
    <row r="1840" spans="17:27" x14ac:dyDescent="0.25">
      <c r="Q1840">
        <v>2334431</v>
      </c>
      <c r="R1840">
        <v>845</v>
      </c>
      <c r="S1840" t="s">
        <v>226</v>
      </c>
      <c r="T1840" t="s">
        <v>461</v>
      </c>
      <c r="U1840" t="s">
        <v>360</v>
      </c>
      <c r="V1840">
        <v>15</v>
      </c>
      <c r="W1840">
        <v>2014</v>
      </c>
      <c r="X1840" s="39">
        <v>45758</v>
      </c>
      <c r="Y1840" s="39">
        <v>46138</v>
      </c>
      <c r="Z1840" t="s">
        <v>119</v>
      </c>
      <c r="AA1840" t="s">
        <v>434</v>
      </c>
    </row>
    <row r="1841" spans="17:27" x14ac:dyDescent="0.25">
      <c r="Q1841">
        <v>1775839</v>
      </c>
      <c r="R1841">
        <v>650</v>
      </c>
      <c r="S1841" t="s">
        <v>436</v>
      </c>
      <c r="T1841" t="s">
        <v>1020</v>
      </c>
      <c r="U1841" t="s">
        <v>401</v>
      </c>
      <c r="V1841">
        <v>15</v>
      </c>
      <c r="W1841">
        <v>2016</v>
      </c>
      <c r="X1841" s="39">
        <v>45758</v>
      </c>
      <c r="Y1841" s="39">
        <v>46136</v>
      </c>
      <c r="Z1841" t="s">
        <v>390</v>
      </c>
      <c r="AA1841" t="s">
        <v>547</v>
      </c>
    </row>
    <row r="1842" spans="17:27" x14ac:dyDescent="0.25">
      <c r="Q1842">
        <v>80717901</v>
      </c>
      <c r="R1842">
        <v>839</v>
      </c>
      <c r="S1842" t="s">
        <v>244</v>
      </c>
      <c r="T1842" t="s">
        <v>349</v>
      </c>
      <c r="U1842" t="s">
        <v>158</v>
      </c>
      <c r="V1842">
        <v>3</v>
      </c>
      <c r="W1842">
        <v>2019</v>
      </c>
      <c r="X1842" s="39">
        <v>45510</v>
      </c>
      <c r="Y1842" s="39">
        <v>45853</v>
      </c>
      <c r="Z1842" t="s">
        <v>119</v>
      </c>
      <c r="AA1842" t="s">
        <v>350</v>
      </c>
    </row>
    <row r="1843" spans="17:27" x14ac:dyDescent="0.25">
      <c r="Q1843">
        <v>4314312</v>
      </c>
      <c r="R1843">
        <v>778</v>
      </c>
      <c r="S1843" t="s">
        <v>353</v>
      </c>
      <c r="T1843" t="s">
        <v>1021</v>
      </c>
      <c r="U1843" t="s">
        <v>1022</v>
      </c>
      <c r="V1843">
        <v>15</v>
      </c>
      <c r="W1843">
        <v>2013</v>
      </c>
      <c r="X1843" s="39">
        <v>45758</v>
      </c>
      <c r="Y1843" s="39">
        <v>46121</v>
      </c>
      <c r="Z1843" t="s">
        <v>1023</v>
      </c>
      <c r="AA1843" t="s">
        <v>907</v>
      </c>
    </row>
    <row r="1844" spans="17:27" x14ac:dyDescent="0.25">
      <c r="Q1844">
        <v>4238464</v>
      </c>
      <c r="R1844">
        <v>413</v>
      </c>
      <c r="S1844" t="s">
        <v>123</v>
      </c>
      <c r="T1844" t="s">
        <v>159</v>
      </c>
      <c r="U1844" t="s">
        <v>158</v>
      </c>
      <c r="V1844">
        <v>15</v>
      </c>
      <c r="W1844">
        <v>2008</v>
      </c>
      <c r="X1844" s="39">
        <v>45553</v>
      </c>
      <c r="Y1844" s="39">
        <v>45916</v>
      </c>
      <c r="Z1844" t="s">
        <v>126</v>
      </c>
      <c r="AA1844" t="s">
        <v>127</v>
      </c>
    </row>
    <row r="1845" spans="17:27" x14ac:dyDescent="0.25">
      <c r="Q1845">
        <v>25351801</v>
      </c>
      <c r="R1845">
        <v>840</v>
      </c>
      <c r="S1845" t="s">
        <v>625</v>
      </c>
      <c r="T1845" t="s">
        <v>1024</v>
      </c>
      <c r="U1845" t="s">
        <v>177</v>
      </c>
      <c r="V1845">
        <v>15</v>
      </c>
      <c r="W1845">
        <v>2018</v>
      </c>
      <c r="X1845" s="39">
        <v>45757</v>
      </c>
      <c r="Y1845" s="39">
        <v>46107</v>
      </c>
      <c r="Z1845" t="s">
        <v>233</v>
      </c>
      <c r="AA1845" t="s">
        <v>1025</v>
      </c>
    </row>
    <row r="1846" spans="17:27" x14ac:dyDescent="0.25">
      <c r="Q1846">
        <v>76062101</v>
      </c>
      <c r="R1846">
        <v>413</v>
      </c>
      <c r="S1846" t="s">
        <v>123</v>
      </c>
      <c r="T1846" t="s">
        <v>848</v>
      </c>
      <c r="U1846" t="s">
        <v>754</v>
      </c>
      <c r="V1846">
        <v>7</v>
      </c>
      <c r="W1846">
        <v>2019</v>
      </c>
      <c r="X1846" s="39">
        <v>45758</v>
      </c>
      <c r="Y1846" s="39">
        <v>46153</v>
      </c>
      <c r="Z1846" t="s">
        <v>876</v>
      </c>
      <c r="AA1846" t="s">
        <v>414</v>
      </c>
    </row>
    <row r="1847" spans="17:27" x14ac:dyDescent="0.25">
      <c r="Q1847">
        <v>86259503</v>
      </c>
      <c r="R1847">
        <v>413</v>
      </c>
      <c r="S1847" t="s">
        <v>123</v>
      </c>
      <c r="T1847" t="s">
        <v>969</v>
      </c>
      <c r="U1847" t="s">
        <v>974</v>
      </c>
      <c r="V1847">
        <v>7</v>
      </c>
      <c r="W1847">
        <v>2024</v>
      </c>
      <c r="X1847" s="39">
        <v>45510</v>
      </c>
      <c r="Y1847" s="39">
        <v>45874</v>
      </c>
      <c r="Z1847" t="s">
        <v>119</v>
      </c>
      <c r="AA1847" t="s">
        <v>975</v>
      </c>
    </row>
    <row r="1848" spans="17:27" x14ac:dyDescent="0.25">
      <c r="Q1848">
        <v>53864502</v>
      </c>
      <c r="R1848">
        <v>481</v>
      </c>
      <c r="S1848" t="s">
        <v>165</v>
      </c>
      <c r="T1848" t="s">
        <v>787</v>
      </c>
      <c r="U1848" t="s">
        <v>451</v>
      </c>
      <c r="V1848">
        <v>14</v>
      </c>
      <c r="W1848">
        <v>2021</v>
      </c>
      <c r="X1848" s="39">
        <v>45781</v>
      </c>
      <c r="Y1848" s="39">
        <v>46123</v>
      </c>
      <c r="Z1848" t="s">
        <v>184</v>
      </c>
      <c r="AA1848" t="s">
        <v>788</v>
      </c>
    </row>
    <row r="1849" spans="17:27" x14ac:dyDescent="0.25">
      <c r="Q1849">
        <v>1509413</v>
      </c>
      <c r="R1849">
        <v>189</v>
      </c>
      <c r="S1849" t="s">
        <v>160</v>
      </c>
      <c r="T1849" t="s">
        <v>668</v>
      </c>
      <c r="U1849" t="s">
        <v>294</v>
      </c>
      <c r="W1849">
        <v>2006</v>
      </c>
      <c r="X1849" s="39">
        <v>45614</v>
      </c>
      <c r="Y1849" s="39">
        <v>45987</v>
      </c>
      <c r="Z1849" t="s">
        <v>156</v>
      </c>
      <c r="AA1849" t="s">
        <v>163</v>
      </c>
    </row>
    <row r="1850" spans="17:27" x14ac:dyDescent="0.25">
      <c r="Q1850">
        <v>3243462</v>
      </c>
      <c r="R1850">
        <v>588</v>
      </c>
      <c r="S1850" t="s">
        <v>111</v>
      </c>
      <c r="T1850" t="s">
        <v>112</v>
      </c>
      <c r="U1850" t="s">
        <v>113</v>
      </c>
      <c r="W1850">
        <v>2007</v>
      </c>
      <c r="X1850" s="39">
        <v>45601</v>
      </c>
      <c r="Y1850" s="39">
        <v>45948</v>
      </c>
      <c r="Z1850" t="s">
        <v>116</v>
      </c>
      <c r="AA1850" t="s">
        <v>117</v>
      </c>
    </row>
    <row r="1851" spans="17:27" x14ac:dyDescent="0.25">
      <c r="Q1851">
        <v>1399171</v>
      </c>
      <c r="R1851">
        <v>724</v>
      </c>
      <c r="S1851" t="s">
        <v>203</v>
      </c>
      <c r="T1851" t="s">
        <v>1026</v>
      </c>
      <c r="V1851">
        <v>15</v>
      </c>
      <c r="W1851">
        <v>2010</v>
      </c>
      <c r="X1851" s="39">
        <v>45759</v>
      </c>
      <c r="Y1851" s="39">
        <v>45992</v>
      </c>
      <c r="Z1851" t="s">
        <v>122</v>
      </c>
      <c r="AA1851" t="s">
        <v>1027</v>
      </c>
    </row>
    <row r="1852" spans="17:27" x14ac:dyDescent="0.25">
      <c r="Q1852">
        <v>6065239</v>
      </c>
      <c r="R1852">
        <v>481</v>
      </c>
      <c r="S1852" t="s">
        <v>165</v>
      </c>
      <c r="T1852" t="s">
        <v>498</v>
      </c>
      <c r="U1852" t="s">
        <v>360</v>
      </c>
      <c r="V1852">
        <v>15</v>
      </c>
      <c r="W1852">
        <v>2016</v>
      </c>
      <c r="X1852" s="39">
        <v>45757</v>
      </c>
      <c r="Y1852" s="39">
        <v>46172</v>
      </c>
      <c r="Z1852" t="s">
        <v>116</v>
      </c>
      <c r="AA1852" t="s">
        <v>499</v>
      </c>
    </row>
    <row r="1853" spans="17:27" x14ac:dyDescent="0.25">
      <c r="Q1853">
        <v>9194564</v>
      </c>
      <c r="R1853">
        <v>588</v>
      </c>
      <c r="S1853" t="s">
        <v>111</v>
      </c>
      <c r="T1853" t="s">
        <v>112</v>
      </c>
      <c r="U1853" t="s">
        <v>113</v>
      </c>
      <c r="V1853">
        <v>15</v>
      </c>
      <c r="W1853">
        <v>2008</v>
      </c>
      <c r="X1853" s="39">
        <v>45596</v>
      </c>
      <c r="Y1853" s="39">
        <v>45958</v>
      </c>
      <c r="Z1853" t="s">
        <v>116</v>
      </c>
      <c r="AA1853" t="s">
        <v>117</v>
      </c>
    </row>
    <row r="1854" spans="17:27" x14ac:dyDescent="0.25">
      <c r="Q1854">
        <v>2088966</v>
      </c>
      <c r="R1854">
        <v>590</v>
      </c>
      <c r="S1854" t="s">
        <v>235</v>
      </c>
      <c r="T1854" t="s">
        <v>236</v>
      </c>
      <c r="U1854" t="s">
        <v>130</v>
      </c>
      <c r="V1854">
        <v>15</v>
      </c>
      <c r="W1854">
        <v>2008</v>
      </c>
      <c r="X1854" s="39">
        <v>45372</v>
      </c>
      <c r="Y1854" s="39">
        <v>45738</v>
      </c>
      <c r="Z1854" t="s">
        <v>116</v>
      </c>
      <c r="AA1854" t="s">
        <v>238</v>
      </c>
    </row>
    <row r="1855" spans="17:27" x14ac:dyDescent="0.25">
      <c r="Q1855">
        <v>8687962</v>
      </c>
      <c r="R1855">
        <v>481</v>
      </c>
      <c r="S1855" t="s">
        <v>165</v>
      </c>
      <c r="T1855" t="s">
        <v>690</v>
      </c>
      <c r="U1855" t="s">
        <v>1028</v>
      </c>
      <c r="W1855">
        <v>2007</v>
      </c>
      <c r="X1855" s="39">
        <v>45368</v>
      </c>
      <c r="Y1855" s="39">
        <v>45735</v>
      </c>
      <c r="Z1855" t="s">
        <v>116</v>
      </c>
      <c r="AA1855" t="s">
        <v>168</v>
      </c>
    </row>
    <row r="1856" spans="17:27" x14ac:dyDescent="0.25">
      <c r="Q1856">
        <v>4127814</v>
      </c>
      <c r="R1856">
        <v>413</v>
      </c>
      <c r="S1856" t="s">
        <v>123</v>
      </c>
      <c r="T1856" t="s">
        <v>179</v>
      </c>
      <c r="U1856" t="s">
        <v>158</v>
      </c>
      <c r="W1856">
        <v>2006</v>
      </c>
      <c r="X1856" s="39">
        <v>45159</v>
      </c>
      <c r="Y1856" s="39">
        <v>45527</v>
      </c>
      <c r="Z1856" t="s">
        <v>133</v>
      </c>
      <c r="AA1856" t="s">
        <v>127</v>
      </c>
    </row>
    <row r="1857" spans="17:27" x14ac:dyDescent="0.25">
      <c r="Q1857">
        <v>7331914</v>
      </c>
      <c r="R1857">
        <v>114</v>
      </c>
      <c r="S1857" t="s">
        <v>176</v>
      </c>
      <c r="T1857">
        <v>211.06100000000001</v>
      </c>
      <c r="U1857" t="s">
        <v>177</v>
      </c>
      <c r="W1857">
        <v>2005</v>
      </c>
      <c r="X1857" s="39">
        <v>45635</v>
      </c>
      <c r="Y1857" s="39">
        <v>45925</v>
      </c>
      <c r="Z1857" t="s">
        <v>116</v>
      </c>
      <c r="AA1857" t="s">
        <v>623</v>
      </c>
    </row>
    <row r="1858" spans="17:27" x14ac:dyDescent="0.25">
      <c r="Q1858">
        <v>3499472</v>
      </c>
      <c r="R1858">
        <v>751</v>
      </c>
      <c r="S1858" t="s">
        <v>231</v>
      </c>
      <c r="T1858" t="s">
        <v>1029</v>
      </c>
      <c r="U1858" t="s">
        <v>215</v>
      </c>
      <c r="V1858">
        <v>15</v>
      </c>
      <c r="W1858">
        <v>2010</v>
      </c>
      <c r="X1858" s="39">
        <v>45758</v>
      </c>
      <c r="Y1858" s="39">
        <v>46171</v>
      </c>
      <c r="Z1858" t="s">
        <v>133</v>
      </c>
      <c r="AA1858" t="s">
        <v>1030</v>
      </c>
    </row>
    <row r="1859" spans="17:27" x14ac:dyDescent="0.25">
      <c r="Q1859">
        <v>7861563</v>
      </c>
      <c r="R1859">
        <v>413</v>
      </c>
      <c r="S1859" t="s">
        <v>123</v>
      </c>
      <c r="T1859" t="s">
        <v>159</v>
      </c>
      <c r="U1859" t="s">
        <v>158</v>
      </c>
      <c r="V1859">
        <v>15</v>
      </c>
      <c r="W1859">
        <v>2008</v>
      </c>
      <c r="X1859" s="39">
        <v>45516</v>
      </c>
      <c r="Y1859" s="39">
        <v>45876</v>
      </c>
      <c r="Z1859" t="s">
        <v>133</v>
      </c>
      <c r="AA1859" t="s">
        <v>127</v>
      </c>
    </row>
    <row r="1860" spans="17:27" x14ac:dyDescent="0.25">
      <c r="Q1860">
        <v>1732466</v>
      </c>
      <c r="R1860">
        <v>588</v>
      </c>
      <c r="S1860" t="s">
        <v>111</v>
      </c>
      <c r="T1860" t="s">
        <v>173</v>
      </c>
      <c r="U1860" t="s">
        <v>174</v>
      </c>
      <c r="V1860">
        <v>15</v>
      </c>
      <c r="W1860">
        <v>2008</v>
      </c>
      <c r="X1860" s="39">
        <v>45734</v>
      </c>
      <c r="Y1860" s="39">
        <v>46049</v>
      </c>
      <c r="Z1860" t="s">
        <v>118</v>
      </c>
      <c r="AA1860" t="s">
        <v>175</v>
      </c>
    </row>
    <row r="1861" spans="17:27" x14ac:dyDescent="0.25">
      <c r="Q1861">
        <v>4605714</v>
      </c>
      <c r="R1861">
        <v>588</v>
      </c>
      <c r="S1861" t="s">
        <v>111</v>
      </c>
      <c r="T1861" t="s">
        <v>112</v>
      </c>
      <c r="U1861" t="s">
        <v>113</v>
      </c>
      <c r="W1861">
        <v>2006</v>
      </c>
      <c r="X1861" s="39">
        <v>45472</v>
      </c>
      <c r="Y1861" s="39">
        <v>45837</v>
      </c>
      <c r="Z1861" t="s">
        <v>116</v>
      </c>
      <c r="AA1861" t="s">
        <v>115</v>
      </c>
    </row>
    <row r="1862" spans="17:27" x14ac:dyDescent="0.25">
      <c r="Q1862">
        <v>1282810</v>
      </c>
      <c r="R1862">
        <v>413</v>
      </c>
      <c r="S1862" t="s">
        <v>123</v>
      </c>
      <c r="T1862" t="s">
        <v>191</v>
      </c>
      <c r="U1862" t="s">
        <v>158</v>
      </c>
      <c r="W1862">
        <v>2001</v>
      </c>
      <c r="X1862" s="39">
        <v>45533</v>
      </c>
      <c r="Y1862" s="39">
        <v>45716</v>
      </c>
      <c r="Z1862" t="s">
        <v>116</v>
      </c>
      <c r="AA1862" t="s">
        <v>127</v>
      </c>
    </row>
    <row r="1863" spans="17:27" x14ac:dyDescent="0.25">
      <c r="Q1863">
        <v>3491231</v>
      </c>
      <c r="R1863">
        <v>845</v>
      </c>
      <c r="S1863" t="s">
        <v>226</v>
      </c>
      <c r="T1863" t="s">
        <v>461</v>
      </c>
      <c r="U1863" t="s">
        <v>360</v>
      </c>
      <c r="V1863">
        <v>15</v>
      </c>
      <c r="W1863">
        <v>2014</v>
      </c>
      <c r="X1863" s="39">
        <v>45517</v>
      </c>
      <c r="Y1863" s="39">
        <v>45885</v>
      </c>
      <c r="Z1863" t="s">
        <v>199</v>
      </c>
      <c r="AA1863" t="s">
        <v>434</v>
      </c>
    </row>
    <row r="1864" spans="17:27" x14ac:dyDescent="0.25">
      <c r="Q1864">
        <v>1731166</v>
      </c>
      <c r="R1864">
        <v>588</v>
      </c>
      <c r="S1864" t="s">
        <v>111</v>
      </c>
      <c r="T1864" t="s">
        <v>112</v>
      </c>
      <c r="U1864" t="s">
        <v>113</v>
      </c>
      <c r="V1864">
        <v>15</v>
      </c>
      <c r="W1864">
        <v>2008</v>
      </c>
      <c r="X1864" s="39">
        <v>45348</v>
      </c>
      <c r="Y1864" s="39">
        <v>45684</v>
      </c>
      <c r="Z1864" t="s">
        <v>120</v>
      </c>
      <c r="AA1864" t="s">
        <v>117</v>
      </c>
    </row>
    <row r="1865" spans="17:27" x14ac:dyDescent="0.25">
      <c r="Q1865">
        <v>9760254</v>
      </c>
      <c r="R1865">
        <v>722</v>
      </c>
      <c r="S1865" t="s">
        <v>1031</v>
      </c>
      <c r="T1865" t="s">
        <v>1032</v>
      </c>
      <c r="U1865" t="s">
        <v>177</v>
      </c>
      <c r="V1865">
        <v>15</v>
      </c>
      <c r="W1865">
        <v>2016</v>
      </c>
      <c r="X1865" s="39">
        <v>45757</v>
      </c>
      <c r="Y1865" s="39">
        <v>46122</v>
      </c>
      <c r="Z1865" t="s">
        <v>233</v>
      </c>
      <c r="AA1865" t="s">
        <v>1033</v>
      </c>
    </row>
    <row r="1866" spans="17:27" x14ac:dyDescent="0.25">
      <c r="Q1866">
        <v>6637462</v>
      </c>
      <c r="R1866">
        <v>413</v>
      </c>
      <c r="S1866" t="s">
        <v>123</v>
      </c>
      <c r="T1866" t="s">
        <v>132</v>
      </c>
      <c r="U1866" t="s">
        <v>291</v>
      </c>
      <c r="W1866">
        <v>2007</v>
      </c>
      <c r="X1866" s="39">
        <v>45347</v>
      </c>
      <c r="Y1866" s="39">
        <v>45729</v>
      </c>
      <c r="Z1866" t="s">
        <v>133</v>
      </c>
      <c r="AA1866" t="s">
        <v>134</v>
      </c>
    </row>
    <row r="1867" spans="17:27" x14ac:dyDescent="0.25">
      <c r="Q1867">
        <v>2085466</v>
      </c>
      <c r="R1867">
        <v>590</v>
      </c>
      <c r="S1867" t="s">
        <v>235</v>
      </c>
      <c r="T1867" t="s">
        <v>236</v>
      </c>
      <c r="U1867" t="s">
        <v>130</v>
      </c>
      <c r="V1867">
        <v>15</v>
      </c>
      <c r="W1867">
        <v>2008</v>
      </c>
      <c r="X1867" s="39">
        <v>45336</v>
      </c>
      <c r="Y1867" s="39">
        <v>45739</v>
      </c>
      <c r="Z1867" t="s">
        <v>116</v>
      </c>
      <c r="AA1867" t="s">
        <v>238</v>
      </c>
    </row>
    <row r="1868" spans="17:27" x14ac:dyDescent="0.25">
      <c r="Q1868">
        <v>6018466</v>
      </c>
      <c r="R1868">
        <v>253</v>
      </c>
      <c r="S1868" t="s">
        <v>196</v>
      </c>
      <c r="T1868" t="s">
        <v>243</v>
      </c>
      <c r="U1868" t="s">
        <v>198</v>
      </c>
      <c r="V1868">
        <v>15</v>
      </c>
      <c r="W1868">
        <v>2009</v>
      </c>
      <c r="X1868" s="39">
        <v>45474</v>
      </c>
      <c r="Y1868" s="39">
        <v>45830</v>
      </c>
      <c r="Z1868" t="s">
        <v>116</v>
      </c>
      <c r="AA1868" t="s">
        <v>200</v>
      </c>
    </row>
    <row r="1869" spans="17:27" x14ac:dyDescent="0.25">
      <c r="Q1869">
        <v>9241456</v>
      </c>
      <c r="R1869">
        <v>430</v>
      </c>
      <c r="S1869" t="s">
        <v>274</v>
      </c>
      <c r="T1869" t="s">
        <v>697</v>
      </c>
      <c r="U1869" t="s">
        <v>125</v>
      </c>
      <c r="W1869">
        <v>2005</v>
      </c>
      <c r="X1869" s="39">
        <v>45489</v>
      </c>
      <c r="Y1869" s="39">
        <v>45463</v>
      </c>
      <c r="Z1869" t="s">
        <v>133</v>
      </c>
      <c r="AA1869" t="s">
        <v>698</v>
      </c>
    </row>
    <row r="1870" spans="17:27" x14ac:dyDescent="0.25">
      <c r="Q1870">
        <v>4187861</v>
      </c>
      <c r="R1870">
        <v>588</v>
      </c>
      <c r="S1870" t="s">
        <v>111</v>
      </c>
      <c r="T1870" t="s">
        <v>253</v>
      </c>
      <c r="U1870" t="s">
        <v>188</v>
      </c>
      <c r="W1870">
        <v>2006</v>
      </c>
      <c r="X1870" s="39">
        <v>45477</v>
      </c>
      <c r="Y1870" s="39">
        <v>45847</v>
      </c>
      <c r="Z1870" t="s">
        <v>116</v>
      </c>
      <c r="AA1870" t="s">
        <v>115</v>
      </c>
    </row>
    <row r="1871" spans="17:27" x14ac:dyDescent="0.25">
      <c r="Q1871">
        <v>47102802</v>
      </c>
      <c r="R1871">
        <v>185</v>
      </c>
      <c r="S1871" t="s">
        <v>1034</v>
      </c>
      <c r="T1871" t="s">
        <v>1035</v>
      </c>
      <c r="U1871" t="s">
        <v>1036</v>
      </c>
      <c r="V1871">
        <v>11</v>
      </c>
      <c r="W1871">
        <v>2021</v>
      </c>
      <c r="X1871" s="39">
        <v>45758</v>
      </c>
      <c r="Y1871" s="39">
        <v>46144</v>
      </c>
      <c r="Z1871" t="s">
        <v>119</v>
      </c>
      <c r="AA1871" t="s">
        <v>1037</v>
      </c>
    </row>
    <row r="1872" spans="17:27" x14ac:dyDescent="0.25">
      <c r="Q1872">
        <v>1316373</v>
      </c>
      <c r="R1872">
        <v>845</v>
      </c>
      <c r="S1872" t="s">
        <v>226</v>
      </c>
      <c r="T1872" t="s">
        <v>247</v>
      </c>
      <c r="U1872" t="s">
        <v>183</v>
      </c>
      <c r="V1872">
        <v>15</v>
      </c>
      <c r="W1872">
        <v>2010</v>
      </c>
      <c r="X1872" s="39">
        <v>45454</v>
      </c>
      <c r="Y1872" s="39">
        <v>45773</v>
      </c>
      <c r="Z1872" t="s">
        <v>116</v>
      </c>
      <c r="AA1872" t="s">
        <v>230</v>
      </c>
    </row>
    <row r="1873" spans="17:27" x14ac:dyDescent="0.25">
      <c r="Q1873">
        <v>2581751</v>
      </c>
      <c r="R1873">
        <v>839</v>
      </c>
      <c r="S1873" t="s">
        <v>244</v>
      </c>
      <c r="T1873" t="s">
        <v>1038</v>
      </c>
      <c r="U1873" t="s">
        <v>125</v>
      </c>
      <c r="W1873">
        <v>2003</v>
      </c>
      <c r="X1873" s="39">
        <v>45708</v>
      </c>
      <c r="Y1873" s="39">
        <v>45853</v>
      </c>
      <c r="Z1873" t="s">
        <v>119</v>
      </c>
      <c r="AA1873" t="s">
        <v>127</v>
      </c>
    </row>
    <row r="1874" spans="17:27" x14ac:dyDescent="0.25">
      <c r="Q1874">
        <v>6037510</v>
      </c>
      <c r="R1874">
        <v>413</v>
      </c>
      <c r="S1874" t="s">
        <v>123</v>
      </c>
      <c r="T1874" t="s">
        <v>138</v>
      </c>
      <c r="U1874" t="s">
        <v>125</v>
      </c>
      <c r="W1874">
        <v>2001</v>
      </c>
      <c r="X1874" s="39">
        <v>45803</v>
      </c>
      <c r="Y1874" s="39">
        <v>45981</v>
      </c>
      <c r="Z1874" t="s">
        <v>119</v>
      </c>
      <c r="AA1874" t="s">
        <v>127</v>
      </c>
    </row>
    <row r="1875" spans="17:27" x14ac:dyDescent="0.25">
      <c r="Q1875">
        <v>8095071</v>
      </c>
      <c r="R1875">
        <v>413</v>
      </c>
      <c r="S1875" t="s">
        <v>123</v>
      </c>
      <c r="T1875" t="s">
        <v>181</v>
      </c>
      <c r="U1875" t="s">
        <v>125</v>
      </c>
      <c r="V1875">
        <v>15</v>
      </c>
      <c r="W1875">
        <v>2010</v>
      </c>
      <c r="X1875" s="39">
        <v>45471</v>
      </c>
      <c r="Y1875" s="39">
        <v>45834</v>
      </c>
      <c r="Z1875" t="s">
        <v>190</v>
      </c>
      <c r="AA1875" t="s">
        <v>127</v>
      </c>
    </row>
    <row r="1876" spans="17:27" x14ac:dyDescent="0.25">
      <c r="Q1876">
        <v>6839873</v>
      </c>
      <c r="R1876">
        <v>724</v>
      </c>
      <c r="S1876" t="s">
        <v>203</v>
      </c>
      <c r="T1876" t="s">
        <v>967</v>
      </c>
      <c r="U1876" t="s">
        <v>220</v>
      </c>
      <c r="V1876">
        <v>15</v>
      </c>
      <c r="W1876">
        <v>2011</v>
      </c>
      <c r="X1876" s="39">
        <v>45433</v>
      </c>
      <c r="Y1876" s="39">
        <v>45806</v>
      </c>
      <c r="Z1876" t="s">
        <v>184</v>
      </c>
      <c r="AA1876" t="s">
        <v>222</v>
      </c>
    </row>
    <row r="1877" spans="17:27" x14ac:dyDescent="0.25">
      <c r="Q1877">
        <v>8802360</v>
      </c>
      <c r="R1877">
        <v>588</v>
      </c>
      <c r="S1877" t="s">
        <v>111</v>
      </c>
      <c r="T1877" t="s">
        <v>112</v>
      </c>
      <c r="U1877" t="s">
        <v>121</v>
      </c>
      <c r="W1877">
        <v>2006</v>
      </c>
      <c r="X1877" s="39">
        <v>45385</v>
      </c>
      <c r="Y1877" s="39">
        <v>45738</v>
      </c>
      <c r="Z1877" t="s">
        <v>116</v>
      </c>
      <c r="AA1877" t="s">
        <v>115</v>
      </c>
    </row>
    <row r="1878" spans="17:27" x14ac:dyDescent="0.25">
      <c r="Q1878">
        <v>4822230</v>
      </c>
      <c r="R1878">
        <v>430</v>
      </c>
      <c r="S1878" t="s">
        <v>274</v>
      </c>
      <c r="T1878" t="s">
        <v>485</v>
      </c>
      <c r="V1878">
        <v>4</v>
      </c>
      <c r="W1878">
        <v>2014</v>
      </c>
      <c r="X1878" s="39">
        <v>45758</v>
      </c>
      <c r="Y1878" s="39">
        <v>46113</v>
      </c>
      <c r="Z1878" t="s">
        <v>119</v>
      </c>
      <c r="AA1878" t="s">
        <v>486</v>
      </c>
    </row>
    <row r="1879" spans="17:27" x14ac:dyDescent="0.25">
      <c r="Q1879">
        <v>9912863</v>
      </c>
      <c r="R1879">
        <v>751</v>
      </c>
      <c r="S1879" t="s">
        <v>231</v>
      </c>
      <c r="T1879" t="s">
        <v>703</v>
      </c>
      <c r="U1879" t="s">
        <v>704</v>
      </c>
      <c r="V1879">
        <v>15</v>
      </c>
      <c r="W1879">
        <v>2008</v>
      </c>
      <c r="X1879" s="39">
        <v>45608</v>
      </c>
      <c r="Y1879" s="39">
        <v>45890</v>
      </c>
      <c r="Z1879" t="s">
        <v>133</v>
      </c>
      <c r="AA1879" t="s">
        <v>300</v>
      </c>
    </row>
    <row r="1880" spans="17:27" x14ac:dyDescent="0.25">
      <c r="Q1880">
        <v>47855701</v>
      </c>
      <c r="R1880">
        <v>973</v>
      </c>
      <c r="S1880" t="s">
        <v>1039</v>
      </c>
      <c r="T1880" t="s">
        <v>1040</v>
      </c>
      <c r="U1880" t="s">
        <v>201</v>
      </c>
      <c r="V1880">
        <v>15</v>
      </c>
      <c r="W1880">
        <v>2019</v>
      </c>
      <c r="X1880" s="39">
        <v>45759</v>
      </c>
      <c r="Y1880" s="39">
        <v>46119</v>
      </c>
      <c r="Z1880" t="s">
        <v>119</v>
      </c>
      <c r="AA1880" t="s">
        <v>1041</v>
      </c>
    </row>
    <row r="1881" spans="17:27" x14ac:dyDescent="0.25">
      <c r="Q1881">
        <v>7834464</v>
      </c>
      <c r="R1881">
        <v>650</v>
      </c>
      <c r="S1881" t="s">
        <v>436</v>
      </c>
      <c r="T1881" t="s">
        <v>532</v>
      </c>
      <c r="U1881" t="s">
        <v>913</v>
      </c>
      <c r="V1881">
        <v>15</v>
      </c>
      <c r="W1881">
        <v>2008</v>
      </c>
      <c r="X1881" s="39">
        <v>45355</v>
      </c>
      <c r="Y1881" s="39">
        <v>45738</v>
      </c>
      <c r="Z1881" t="s">
        <v>116</v>
      </c>
      <c r="AA1881" t="s">
        <v>439</v>
      </c>
    </row>
    <row r="1882" spans="17:27" x14ac:dyDescent="0.25">
      <c r="Q1882">
        <v>6681466</v>
      </c>
      <c r="R1882">
        <v>413</v>
      </c>
      <c r="S1882" t="s">
        <v>123</v>
      </c>
      <c r="T1882" t="s">
        <v>159</v>
      </c>
      <c r="U1882" t="s">
        <v>158</v>
      </c>
      <c r="V1882">
        <v>15</v>
      </c>
      <c r="W1882">
        <v>2008</v>
      </c>
      <c r="X1882" s="39">
        <v>45712</v>
      </c>
      <c r="Y1882" s="39">
        <v>46078</v>
      </c>
      <c r="Z1882" t="s">
        <v>133</v>
      </c>
      <c r="AA1882" t="s">
        <v>127</v>
      </c>
    </row>
    <row r="1883" spans="17:27" x14ac:dyDescent="0.25">
      <c r="Q1883">
        <v>1116873</v>
      </c>
      <c r="R1883">
        <v>253</v>
      </c>
      <c r="S1883" t="s">
        <v>196</v>
      </c>
      <c r="T1883" t="s">
        <v>197</v>
      </c>
      <c r="U1883" t="s">
        <v>198</v>
      </c>
      <c r="V1883">
        <v>15</v>
      </c>
      <c r="W1883">
        <v>2010</v>
      </c>
      <c r="X1883" s="39">
        <v>45391</v>
      </c>
      <c r="Y1883" s="39">
        <v>45737</v>
      </c>
      <c r="Z1883" t="s">
        <v>199</v>
      </c>
      <c r="AA1883" t="s">
        <v>200</v>
      </c>
    </row>
    <row r="1884" spans="17:27" x14ac:dyDescent="0.25">
      <c r="Q1884">
        <v>7754050</v>
      </c>
      <c r="R1884">
        <v>839</v>
      </c>
      <c r="S1884" t="s">
        <v>244</v>
      </c>
      <c r="T1884" t="s">
        <v>280</v>
      </c>
      <c r="U1884" t="s">
        <v>158</v>
      </c>
      <c r="W1884">
        <v>2003</v>
      </c>
      <c r="X1884" s="39">
        <v>45683</v>
      </c>
      <c r="Y1884" s="39">
        <v>45909</v>
      </c>
      <c r="Z1884" t="s">
        <v>119</v>
      </c>
      <c r="AA1884" t="s">
        <v>127</v>
      </c>
    </row>
    <row r="1885" spans="17:27" x14ac:dyDescent="0.25">
      <c r="Q1885">
        <v>6141372</v>
      </c>
      <c r="R1885">
        <v>253</v>
      </c>
      <c r="S1885" t="s">
        <v>196</v>
      </c>
      <c r="T1885" t="s">
        <v>243</v>
      </c>
      <c r="U1885" t="s">
        <v>198</v>
      </c>
      <c r="V1885">
        <v>15</v>
      </c>
      <c r="W1885">
        <v>2010</v>
      </c>
      <c r="X1885" s="39">
        <v>45390</v>
      </c>
      <c r="Y1885" s="39">
        <v>45719</v>
      </c>
      <c r="Z1885" t="s">
        <v>246</v>
      </c>
      <c r="AA1885" t="s">
        <v>200</v>
      </c>
    </row>
    <row r="1886" spans="17:27" x14ac:dyDescent="0.25">
      <c r="Q1886">
        <v>50561201</v>
      </c>
      <c r="R1886">
        <v>845</v>
      </c>
      <c r="S1886" t="s">
        <v>226</v>
      </c>
      <c r="T1886" t="s">
        <v>624</v>
      </c>
      <c r="U1886" t="s">
        <v>198</v>
      </c>
      <c r="V1886">
        <v>15</v>
      </c>
      <c r="W1886">
        <v>2018</v>
      </c>
      <c r="X1886" s="39">
        <v>45757</v>
      </c>
      <c r="Y1886" s="39">
        <v>46127</v>
      </c>
      <c r="Z1886" t="s">
        <v>184</v>
      </c>
      <c r="AA1886" t="s">
        <v>358</v>
      </c>
    </row>
    <row r="1887" spans="17:27" x14ac:dyDescent="0.25">
      <c r="Q1887">
        <v>9833764</v>
      </c>
      <c r="R1887">
        <v>683</v>
      </c>
      <c r="S1887" t="s">
        <v>192</v>
      </c>
      <c r="T1887" t="s">
        <v>351</v>
      </c>
      <c r="U1887" t="s">
        <v>194</v>
      </c>
      <c r="V1887">
        <v>15</v>
      </c>
      <c r="W1887">
        <v>2008</v>
      </c>
      <c r="X1887" s="39">
        <v>45398</v>
      </c>
      <c r="Y1887" s="39">
        <v>45746</v>
      </c>
      <c r="Z1887" t="s">
        <v>229</v>
      </c>
      <c r="AA1887" t="s">
        <v>352</v>
      </c>
    </row>
    <row r="1888" spans="17:27" x14ac:dyDescent="0.25">
      <c r="Q1888">
        <v>5230267</v>
      </c>
      <c r="R1888">
        <v>281</v>
      </c>
      <c r="S1888" t="s">
        <v>292</v>
      </c>
      <c r="T1888" t="s">
        <v>316</v>
      </c>
      <c r="U1888" t="s">
        <v>294</v>
      </c>
      <c r="V1888">
        <v>15</v>
      </c>
      <c r="W1888">
        <v>2009</v>
      </c>
      <c r="X1888" s="39">
        <v>45371</v>
      </c>
      <c r="Y1888" s="39">
        <v>45727</v>
      </c>
      <c r="Z1888" t="s">
        <v>133</v>
      </c>
      <c r="AA1888" t="s">
        <v>295</v>
      </c>
    </row>
    <row r="1889" spans="17:27" x14ac:dyDescent="0.25">
      <c r="Q1889">
        <v>7739214</v>
      </c>
      <c r="R1889">
        <v>413</v>
      </c>
      <c r="S1889" t="s">
        <v>123</v>
      </c>
      <c r="T1889" t="s">
        <v>124</v>
      </c>
      <c r="U1889" t="s">
        <v>125</v>
      </c>
      <c r="W1889">
        <v>2006</v>
      </c>
      <c r="X1889" s="39">
        <v>45641</v>
      </c>
      <c r="Y1889" s="39">
        <v>45961</v>
      </c>
      <c r="Z1889" t="s">
        <v>133</v>
      </c>
      <c r="AA1889" t="s">
        <v>127</v>
      </c>
    </row>
    <row r="1890" spans="17:27" x14ac:dyDescent="0.25">
      <c r="Q1890">
        <v>5971678</v>
      </c>
      <c r="R1890">
        <v>751</v>
      </c>
      <c r="S1890" t="s">
        <v>231</v>
      </c>
      <c r="T1890" t="s">
        <v>324</v>
      </c>
      <c r="U1890" t="s">
        <v>201</v>
      </c>
      <c r="V1890">
        <v>15</v>
      </c>
      <c r="W1890">
        <v>2012</v>
      </c>
      <c r="X1890" s="39">
        <v>45369</v>
      </c>
      <c r="Y1890" s="39">
        <v>45736</v>
      </c>
      <c r="Z1890" t="s">
        <v>199</v>
      </c>
      <c r="AA1890" t="s">
        <v>325</v>
      </c>
    </row>
    <row r="1891" spans="17:27" x14ac:dyDescent="0.25">
      <c r="Q1891">
        <v>6195062</v>
      </c>
      <c r="R1891">
        <v>413</v>
      </c>
      <c r="S1891" t="s">
        <v>123</v>
      </c>
      <c r="T1891" t="s">
        <v>124</v>
      </c>
      <c r="U1891" t="s">
        <v>125</v>
      </c>
      <c r="W1891">
        <v>2007</v>
      </c>
      <c r="X1891" s="39">
        <v>45675</v>
      </c>
      <c r="Y1891" s="39">
        <v>46036</v>
      </c>
      <c r="Z1891" t="s">
        <v>133</v>
      </c>
      <c r="AA1891" t="s">
        <v>127</v>
      </c>
    </row>
    <row r="1892" spans="17:27" x14ac:dyDescent="0.25">
      <c r="Q1892">
        <v>8524153</v>
      </c>
      <c r="R1892">
        <v>299</v>
      </c>
      <c r="S1892" t="s">
        <v>374</v>
      </c>
      <c r="T1892" t="s">
        <v>541</v>
      </c>
      <c r="U1892" t="s">
        <v>228</v>
      </c>
      <c r="V1892">
        <v>13</v>
      </c>
      <c r="W1892">
        <v>2013</v>
      </c>
      <c r="X1892" s="39">
        <v>45483</v>
      </c>
      <c r="Y1892" s="39">
        <v>45855</v>
      </c>
      <c r="Z1892" t="s">
        <v>133</v>
      </c>
      <c r="AA1892" t="s">
        <v>542</v>
      </c>
    </row>
    <row r="1893" spans="17:27" x14ac:dyDescent="0.25">
      <c r="Q1893">
        <v>6810666</v>
      </c>
      <c r="R1893">
        <v>413</v>
      </c>
      <c r="S1893" t="s">
        <v>123</v>
      </c>
      <c r="T1893" t="s">
        <v>180</v>
      </c>
      <c r="U1893" t="s">
        <v>125</v>
      </c>
      <c r="V1893">
        <v>15</v>
      </c>
      <c r="W1893">
        <v>2008</v>
      </c>
      <c r="X1893" s="39">
        <v>45371</v>
      </c>
      <c r="Y1893" s="39">
        <v>45728</v>
      </c>
      <c r="Z1893" t="s">
        <v>126</v>
      </c>
      <c r="AA1893" t="s">
        <v>127</v>
      </c>
    </row>
    <row r="1894" spans="17:27" x14ac:dyDescent="0.25">
      <c r="Q1894">
        <v>4582364</v>
      </c>
      <c r="R1894">
        <v>413</v>
      </c>
      <c r="S1894" t="s">
        <v>123</v>
      </c>
      <c r="T1894" t="s">
        <v>180</v>
      </c>
      <c r="U1894" t="s">
        <v>125</v>
      </c>
      <c r="V1894">
        <v>15</v>
      </c>
      <c r="W1894">
        <v>2008</v>
      </c>
      <c r="X1894" s="39">
        <v>45692</v>
      </c>
      <c r="Y1894" s="39">
        <v>45981</v>
      </c>
      <c r="Z1894" t="s">
        <v>133</v>
      </c>
      <c r="AA1894" t="s">
        <v>127</v>
      </c>
    </row>
    <row r="1895" spans="17:27" x14ac:dyDescent="0.25">
      <c r="Q1895">
        <v>3905214</v>
      </c>
      <c r="R1895">
        <v>413</v>
      </c>
      <c r="S1895" t="s">
        <v>123</v>
      </c>
      <c r="T1895" t="s">
        <v>179</v>
      </c>
      <c r="U1895" t="s">
        <v>158</v>
      </c>
      <c r="W1895">
        <v>2006</v>
      </c>
      <c r="X1895" s="39">
        <v>45484</v>
      </c>
      <c r="Y1895" s="39">
        <v>45848</v>
      </c>
      <c r="Z1895" t="s">
        <v>119</v>
      </c>
      <c r="AA1895" t="s">
        <v>127</v>
      </c>
    </row>
    <row r="1896" spans="17:27" x14ac:dyDescent="0.25">
      <c r="Q1896">
        <v>5155430</v>
      </c>
      <c r="R1896">
        <v>413</v>
      </c>
      <c r="S1896" t="s">
        <v>123</v>
      </c>
      <c r="T1896" t="s">
        <v>1042</v>
      </c>
      <c r="U1896" t="s">
        <v>1043</v>
      </c>
      <c r="V1896">
        <v>15</v>
      </c>
      <c r="W1896">
        <v>2014</v>
      </c>
      <c r="X1896" s="39">
        <v>45758</v>
      </c>
      <c r="Y1896" s="39">
        <v>46133</v>
      </c>
      <c r="Z1896" t="s">
        <v>233</v>
      </c>
      <c r="AA1896" t="s">
        <v>1044</v>
      </c>
    </row>
    <row r="1897" spans="17:27" x14ac:dyDescent="0.25">
      <c r="Q1897">
        <v>8756364</v>
      </c>
      <c r="R1897">
        <v>413</v>
      </c>
      <c r="S1897" t="s">
        <v>123</v>
      </c>
      <c r="T1897" t="s">
        <v>180</v>
      </c>
      <c r="U1897" t="s">
        <v>291</v>
      </c>
      <c r="V1897">
        <v>15</v>
      </c>
      <c r="W1897">
        <v>2008</v>
      </c>
      <c r="X1897" s="39">
        <v>45434</v>
      </c>
      <c r="Y1897" s="39">
        <v>45671</v>
      </c>
      <c r="Z1897" t="s">
        <v>133</v>
      </c>
      <c r="AA1897" t="s">
        <v>127</v>
      </c>
    </row>
    <row r="1898" spans="17:27" x14ac:dyDescent="0.25">
      <c r="Q1898">
        <v>6606266</v>
      </c>
      <c r="R1898">
        <v>413</v>
      </c>
      <c r="S1898" t="s">
        <v>123</v>
      </c>
      <c r="T1898" t="s">
        <v>132</v>
      </c>
      <c r="U1898" t="s">
        <v>125</v>
      </c>
      <c r="V1898">
        <v>9</v>
      </c>
      <c r="W1898">
        <v>2008</v>
      </c>
      <c r="X1898" s="39">
        <v>45754</v>
      </c>
      <c r="Y1898" s="39">
        <v>46059</v>
      </c>
      <c r="Z1898" t="s">
        <v>264</v>
      </c>
      <c r="AA1898" t="s">
        <v>134</v>
      </c>
    </row>
    <row r="1899" spans="17:27" x14ac:dyDescent="0.25">
      <c r="Q1899">
        <v>4955862</v>
      </c>
      <c r="R1899">
        <v>845</v>
      </c>
      <c r="S1899" t="s">
        <v>226</v>
      </c>
      <c r="T1899" t="s">
        <v>247</v>
      </c>
      <c r="U1899" t="s">
        <v>183</v>
      </c>
      <c r="W1899">
        <v>2007</v>
      </c>
      <c r="X1899" s="39">
        <v>45598</v>
      </c>
      <c r="Y1899" s="39">
        <v>45980</v>
      </c>
      <c r="Z1899" t="s">
        <v>119</v>
      </c>
      <c r="AA1899" t="s">
        <v>230</v>
      </c>
    </row>
    <row r="1900" spans="17:27" x14ac:dyDescent="0.25">
      <c r="Q1900">
        <v>33725001</v>
      </c>
      <c r="R1900">
        <v>588</v>
      </c>
      <c r="S1900" t="s">
        <v>111</v>
      </c>
      <c r="T1900" t="s">
        <v>543</v>
      </c>
      <c r="U1900" t="s">
        <v>278</v>
      </c>
      <c r="V1900">
        <v>14</v>
      </c>
      <c r="W1900">
        <v>2018</v>
      </c>
      <c r="X1900" s="39">
        <v>45489</v>
      </c>
      <c r="Y1900" s="39">
        <v>45855</v>
      </c>
      <c r="Z1900" t="s">
        <v>119</v>
      </c>
      <c r="AA1900" t="s">
        <v>117</v>
      </c>
    </row>
    <row r="1901" spans="17:27" x14ac:dyDescent="0.25">
      <c r="Q1901">
        <v>6641485</v>
      </c>
      <c r="R1901">
        <v>416</v>
      </c>
      <c r="S1901" t="s">
        <v>408</v>
      </c>
      <c r="T1901" t="s">
        <v>526</v>
      </c>
      <c r="U1901" t="s">
        <v>410</v>
      </c>
      <c r="V1901">
        <v>15</v>
      </c>
      <c r="W1901">
        <v>2017</v>
      </c>
      <c r="X1901" s="39">
        <v>45485</v>
      </c>
      <c r="Y1901" s="39">
        <v>45794</v>
      </c>
      <c r="Z1901" t="s">
        <v>119</v>
      </c>
      <c r="AA1901" t="s">
        <v>304</v>
      </c>
    </row>
    <row r="1902" spans="17:27" x14ac:dyDescent="0.25">
      <c r="Q1902">
        <v>2503471</v>
      </c>
      <c r="R1902">
        <v>588</v>
      </c>
      <c r="S1902" t="s">
        <v>111</v>
      </c>
      <c r="T1902" t="s">
        <v>249</v>
      </c>
      <c r="U1902" t="s">
        <v>130</v>
      </c>
      <c r="V1902">
        <v>15</v>
      </c>
      <c r="W1902">
        <v>2010</v>
      </c>
      <c r="X1902" s="39">
        <v>45487</v>
      </c>
      <c r="Y1902" s="39">
        <v>45858</v>
      </c>
      <c r="Z1902" t="s">
        <v>116</v>
      </c>
      <c r="AA1902" t="s">
        <v>250</v>
      </c>
    </row>
    <row r="1903" spans="17:27" x14ac:dyDescent="0.25">
      <c r="Q1903">
        <v>4535914</v>
      </c>
      <c r="R1903">
        <v>588</v>
      </c>
      <c r="S1903" t="s">
        <v>111</v>
      </c>
      <c r="T1903" t="s">
        <v>112</v>
      </c>
      <c r="U1903" t="s">
        <v>121</v>
      </c>
      <c r="W1903">
        <v>2005</v>
      </c>
      <c r="X1903" s="39">
        <v>45522</v>
      </c>
      <c r="Y1903" s="39">
        <v>45470</v>
      </c>
      <c r="Z1903" t="s">
        <v>116</v>
      </c>
      <c r="AA1903" t="s">
        <v>115</v>
      </c>
    </row>
    <row r="1904" spans="17:27" x14ac:dyDescent="0.25">
      <c r="Q1904">
        <v>8327957</v>
      </c>
      <c r="R1904">
        <v>481</v>
      </c>
      <c r="S1904" t="s">
        <v>165</v>
      </c>
      <c r="T1904" t="s">
        <v>618</v>
      </c>
      <c r="U1904" t="s">
        <v>183</v>
      </c>
      <c r="W1904">
        <v>2005</v>
      </c>
      <c r="X1904" s="39">
        <v>45467</v>
      </c>
      <c r="Y1904" s="39">
        <v>45464</v>
      </c>
      <c r="Z1904" t="s">
        <v>114</v>
      </c>
      <c r="AA1904" t="s">
        <v>168</v>
      </c>
    </row>
    <row r="1905" spans="17:27" x14ac:dyDescent="0.25">
      <c r="Q1905">
        <v>2039365</v>
      </c>
      <c r="R1905">
        <v>588</v>
      </c>
      <c r="S1905" t="s">
        <v>111</v>
      </c>
      <c r="T1905" t="s">
        <v>129</v>
      </c>
      <c r="U1905" t="s">
        <v>130</v>
      </c>
      <c r="V1905">
        <v>15</v>
      </c>
      <c r="W1905">
        <v>2008</v>
      </c>
      <c r="X1905" s="39">
        <v>45630</v>
      </c>
      <c r="Y1905" s="39">
        <v>46001</v>
      </c>
      <c r="Z1905" t="s">
        <v>119</v>
      </c>
      <c r="AA1905" t="s">
        <v>131</v>
      </c>
    </row>
    <row r="1906" spans="17:27" x14ac:dyDescent="0.25">
      <c r="Q1906">
        <v>8994862</v>
      </c>
      <c r="R1906">
        <v>778</v>
      </c>
      <c r="S1906" t="s">
        <v>353</v>
      </c>
      <c r="T1906" t="s">
        <v>1045</v>
      </c>
      <c r="U1906" t="s">
        <v>1046</v>
      </c>
      <c r="W1906">
        <v>2007</v>
      </c>
      <c r="X1906" s="39">
        <v>45424</v>
      </c>
      <c r="Y1906" s="39">
        <v>45813</v>
      </c>
      <c r="Z1906" t="s">
        <v>122</v>
      </c>
      <c r="AA1906" t="s">
        <v>407</v>
      </c>
    </row>
    <row r="1907" spans="17:27" x14ac:dyDescent="0.25">
      <c r="Q1907">
        <v>8773360</v>
      </c>
      <c r="R1907">
        <v>588</v>
      </c>
      <c r="S1907" t="s">
        <v>111</v>
      </c>
      <c r="T1907" t="s">
        <v>463</v>
      </c>
      <c r="U1907" t="s">
        <v>130</v>
      </c>
      <c r="W1907">
        <v>2006</v>
      </c>
      <c r="X1907" s="39">
        <v>45350</v>
      </c>
      <c r="Y1907" s="39">
        <v>45736</v>
      </c>
      <c r="Z1907" t="s">
        <v>119</v>
      </c>
      <c r="AA1907" t="s">
        <v>131</v>
      </c>
    </row>
    <row r="1908" spans="17:27" x14ac:dyDescent="0.25">
      <c r="Q1908">
        <v>7407970</v>
      </c>
      <c r="R1908">
        <v>312</v>
      </c>
      <c r="S1908" t="s">
        <v>153</v>
      </c>
      <c r="T1908" t="s">
        <v>1047</v>
      </c>
      <c r="U1908" t="s">
        <v>1048</v>
      </c>
      <c r="V1908">
        <v>15</v>
      </c>
      <c r="W1908">
        <v>2011</v>
      </c>
      <c r="X1908" s="39">
        <v>45464</v>
      </c>
      <c r="Y1908" s="39">
        <v>45812</v>
      </c>
      <c r="Z1908" t="s">
        <v>233</v>
      </c>
      <c r="AA1908" t="s">
        <v>225</v>
      </c>
    </row>
    <row r="1909" spans="17:27" x14ac:dyDescent="0.25">
      <c r="Q1909">
        <v>6043857</v>
      </c>
      <c r="R1909">
        <v>155</v>
      </c>
      <c r="S1909" t="s">
        <v>149</v>
      </c>
      <c r="T1909" t="s">
        <v>150</v>
      </c>
      <c r="U1909" t="s">
        <v>151</v>
      </c>
      <c r="W1909">
        <v>2005</v>
      </c>
      <c r="X1909" s="39">
        <v>45667</v>
      </c>
      <c r="Y1909" s="39">
        <v>46017</v>
      </c>
      <c r="Z1909" t="s">
        <v>116</v>
      </c>
      <c r="AA1909" t="s">
        <v>152</v>
      </c>
    </row>
    <row r="1910" spans="17:27" x14ac:dyDescent="0.25">
      <c r="Q1910">
        <v>5539081</v>
      </c>
      <c r="R1910">
        <v>603</v>
      </c>
      <c r="S1910" t="s">
        <v>582</v>
      </c>
      <c r="T1910" t="s">
        <v>721</v>
      </c>
      <c r="U1910" t="s">
        <v>425</v>
      </c>
      <c r="V1910">
        <v>7</v>
      </c>
      <c r="W1910">
        <v>2017</v>
      </c>
      <c r="X1910" s="39">
        <v>45489</v>
      </c>
      <c r="Y1910" s="39">
        <v>45825</v>
      </c>
      <c r="Z1910" t="s">
        <v>1049</v>
      </c>
      <c r="AA1910" t="s">
        <v>585</v>
      </c>
    </row>
    <row r="1911" spans="17:27" x14ac:dyDescent="0.25">
      <c r="Q1911">
        <v>6016260</v>
      </c>
      <c r="R1911">
        <v>588</v>
      </c>
      <c r="S1911" t="s">
        <v>111</v>
      </c>
      <c r="T1911" t="s">
        <v>112</v>
      </c>
      <c r="U1911" t="s">
        <v>121</v>
      </c>
      <c r="W1911">
        <v>2006</v>
      </c>
      <c r="X1911" s="39">
        <v>45698</v>
      </c>
      <c r="Y1911" s="39">
        <v>46064</v>
      </c>
      <c r="Z1911" t="s">
        <v>120</v>
      </c>
      <c r="AA1911" t="s">
        <v>115</v>
      </c>
    </row>
    <row r="1912" spans="17:27" x14ac:dyDescent="0.25">
      <c r="Q1912">
        <v>8542264</v>
      </c>
      <c r="R1912">
        <v>413</v>
      </c>
      <c r="S1912" t="s">
        <v>123</v>
      </c>
      <c r="T1912" t="s">
        <v>180</v>
      </c>
      <c r="U1912" t="s">
        <v>125</v>
      </c>
      <c r="V1912">
        <v>15</v>
      </c>
      <c r="W1912">
        <v>2008</v>
      </c>
      <c r="X1912" s="39">
        <v>45546</v>
      </c>
      <c r="Y1912" s="39">
        <v>45987</v>
      </c>
      <c r="Z1912" t="s">
        <v>133</v>
      </c>
      <c r="AA1912" t="s">
        <v>127</v>
      </c>
    </row>
    <row r="1913" spans="17:27" x14ac:dyDescent="0.25">
      <c r="Q1913">
        <v>3006838</v>
      </c>
      <c r="R1913">
        <v>676</v>
      </c>
      <c r="S1913" t="s">
        <v>518</v>
      </c>
      <c r="T1913" t="s">
        <v>1050</v>
      </c>
      <c r="U1913" t="s">
        <v>1018</v>
      </c>
      <c r="V1913">
        <v>14</v>
      </c>
      <c r="W1913">
        <v>2016</v>
      </c>
      <c r="X1913" s="39">
        <v>45759</v>
      </c>
      <c r="Y1913" s="39">
        <v>46121</v>
      </c>
      <c r="Z1913" t="s">
        <v>1012</v>
      </c>
      <c r="AA1913" t="s">
        <v>1051</v>
      </c>
    </row>
    <row r="1914" spans="17:27" x14ac:dyDescent="0.25">
      <c r="Q1914">
        <v>3761039</v>
      </c>
      <c r="R1914">
        <v>751</v>
      </c>
      <c r="S1914" t="s">
        <v>231</v>
      </c>
      <c r="T1914" t="s">
        <v>838</v>
      </c>
      <c r="U1914" t="s">
        <v>839</v>
      </c>
      <c r="V1914">
        <v>14</v>
      </c>
      <c r="W1914">
        <v>2016</v>
      </c>
      <c r="X1914" s="39">
        <v>45484</v>
      </c>
      <c r="Y1914" s="39">
        <v>45854</v>
      </c>
      <c r="Z1914" t="s">
        <v>133</v>
      </c>
      <c r="AA1914" t="s">
        <v>503</v>
      </c>
    </row>
    <row r="1915" spans="17:27" x14ac:dyDescent="0.25">
      <c r="Q1915">
        <v>3131864</v>
      </c>
      <c r="R1915">
        <v>724</v>
      </c>
      <c r="S1915" t="s">
        <v>203</v>
      </c>
      <c r="T1915" t="s">
        <v>219</v>
      </c>
      <c r="U1915" t="s">
        <v>220</v>
      </c>
      <c r="V1915">
        <v>15</v>
      </c>
      <c r="W1915">
        <v>2008</v>
      </c>
      <c r="X1915" s="39">
        <v>45628</v>
      </c>
      <c r="Y1915" s="39">
        <v>45982</v>
      </c>
      <c r="Z1915" t="s">
        <v>133</v>
      </c>
      <c r="AA1915" t="s">
        <v>222</v>
      </c>
    </row>
    <row r="1916" spans="17:27" x14ac:dyDescent="0.25">
      <c r="Q1916">
        <v>8386859</v>
      </c>
      <c r="R1916">
        <v>588</v>
      </c>
      <c r="S1916" t="s">
        <v>111</v>
      </c>
      <c r="T1916" t="s">
        <v>112</v>
      </c>
      <c r="U1916" t="s">
        <v>113</v>
      </c>
      <c r="W1916">
        <v>2005</v>
      </c>
      <c r="X1916" s="39">
        <v>45734</v>
      </c>
      <c r="Y1916" s="39">
        <v>45890</v>
      </c>
      <c r="Z1916" t="s">
        <v>119</v>
      </c>
      <c r="AA1916" t="s">
        <v>115</v>
      </c>
    </row>
    <row r="1917" spans="17:27" x14ac:dyDescent="0.25">
      <c r="Q1917">
        <v>4745536</v>
      </c>
      <c r="R1917">
        <v>413</v>
      </c>
      <c r="S1917" t="s">
        <v>123</v>
      </c>
      <c r="T1917" t="s">
        <v>191</v>
      </c>
      <c r="U1917" t="s">
        <v>158</v>
      </c>
      <c r="W1917">
        <v>2002</v>
      </c>
      <c r="X1917" s="39">
        <v>45716</v>
      </c>
      <c r="Y1917" s="39">
        <v>45875</v>
      </c>
      <c r="Z1917" t="s">
        <v>119</v>
      </c>
      <c r="AA1917" t="s">
        <v>127</v>
      </c>
    </row>
    <row r="1918" spans="17:27" x14ac:dyDescent="0.25">
      <c r="Q1918">
        <v>1661162</v>
      </c>
      <c r="R1918">
        <v>413</v>
      </c>
      <c r="S1918" t="s">
        <v>123</v>
      </c>
      <c r="T1918" t="s">
        <v>616</v>
      </c>
      <c r="U1918" t="s">
        <v>278</v>
      </c>
      <c r="W1918">
        <v>2007</v>
      </c>
      <c r="X1918" s="39">
        <v>45672</v>
      </c>
      <c r="Y1918" s="39">
        <v>45961</v>
      </c>
      <c r="Z1918" t="s">
        <v>118</v>
      </c>
      <c r="AA1918" t="s">
        <v>617</v>
      </c>
    </row>
    <row r="1919" spans="17:27" x14ac:dyDescent="0.25">
      <c r="Q1919">
        <v>7314259</v>
      </c>
      <c r="R1919">
        <v>839</v>
      </c>
      <c r="S1919" t="s">
        <v>244</v>
      </c>
      <c r="T1919" t="s">
        <v>280</v>
      </c>
      <c r="U1919" t="s">
        <v>158</v>
      </c>
      <c r="W1919">
        <v>2005</v>
      </c>
      <c r="X1919" s="39">
        <v>45341</v>
      </c>
      <c r="Y1919" s="39">
        <v>45679</v>
      </c>
      <c r="Z1919" t="s">
        <v>119</v>
      </c>
      <c r="AA1919" t="s">
        <v>127</v>
      </c>
    </row>
    <row r="1920" spans="17:27" x14ac:dyDescent="0.25">
      <c r="Q1920">
        <v>88105602</v>
      </c>
      <c r="R1920">
        <v>845</v>
      </c>
      <c r="S1920" t="s">
        <v>226</v>
      </c>
      <c r="T1920" t="s">
        <v>591</v>
      </c>
      <c r="U1920" t="s">
        <v>360</v>
      </c>
      <c r="V1920">
        <v>13</v>
      </c>
      <c r="W1920">
        <v>2022</v>
      </c>
      <c r="X1920" s="39">
        <v>45757</v>
      </c>
      <c r="Y1920" s="39">
        <v>46144</v>
      </c>
      <c r="Z1920" t="s">
        <v>119</v>
      </c>
      <c r="AA1920" t="s">
        <v>434</v>
      </c>
    </row>
    <row r="1921" spans="17:27" x14ac:dyDescent="0.25">
      <c r="Q1921">
        <v>1211550</v>
      </c>
      <c r="R1921">
        <v>839</v>
      </c>
      <c r="S1921" t="s">
        <v>244</v>
      </c>
      <c r="T1921" t="s">
        <v>280</v>
      </c>
      <c r="U1921" t="s">
        <v>158</v>
      </c>
      <c r="W1921">
        <v>2003</v>
      </c>
      <c r="X1921" s="39">
        <v>45523</v>
      </c>
      <c r="Y1921" s="39">
        <v>45631</v>
      </c>
      <c r="Z1921" t="s">
        <v>133</v>
      </c>
      <c r="AA1921" t="s">
        <v>127</v>
      </c>
    </row>
    <row r="1922" spans="17:27" x14ac:dyDescent="0.25">
      <c r="Q1922">
        <v>4912514</v>
      </c>
      <c r="R1922">
        <v>588</v>
      </c>
      <c r="S1922" t="s">
        <v>111</v>
      </c>
      <c r="T1922" t="s">
        <v>112</v>
      </c>
      <c r="U1922" t="s">
        <v>113</v>
      </c>
      <c r="W1922">
        <v>2006</v>
      </c>
      <c r="X1922" s="39">
        <v>45491</v>
      </c>
      <c r="Y1922" s="39">
        <v>45864</v>
      </c>
      <c r="Z1922" t="s">
        <v>120</v>
      </c>
      <c r="AA1922" t="s">
        <v>115</v>
      </c>
    </row>
    <row r="1923" spans="17:27" x14ac:dyDescent="0.25">
      <c r="Q1923">
        <v>6090862</v>
      </c>
      <c r="R1923">
        <v>839</v>
      </c>
      <c r="S1923" t="s">
        <v>244</v>
      </c>
      <c r="T1923" t="s">
        <v>280</v>
      </c>
      <c r="U1923" t="s">
        <v>158</v>
      </c>
      <c r="W1923">
        <v>2007</v>
      </c>
      <c r="X1923" s="39">
        <v>45318</v>
      </c>
      <c r="Y1923" s="39">
        <v>45665</v>
      </c>
      <c r="Z1923" t="s">
        <v>119</v>
      </c>
      <c r="AA1923" t="s">
        <v>127</v>
      </c>
    </row>
    <row r="1924" spans="17:27" x14ac:dyDescent="0.25">
      <c r="Q1924">
        <v>3209762</v>
      </c>
      <c r="R1924">
        <v>588</v>
      </c>
      <c r="S1924" t="s">
        <v>111</v>
      </c>
      <c r="T1924" t="s">
        <v>253</v>
      </c>
      <c r="U1924" t="s">
        <v>188</v>
      </c>
      <c r="W1924">
        <v>2007</v>
      </c>
      <c r="X1924" s="39">
        <v>45592</v>
      </c>
      <c r="Y1924" s="39">
        <v>45946</v>
      </c>
      <c r="Z1924" t="s">
        <v>116</v>
      </c>
      <c r="AA1924" t="s">
        <v>115</v>
      </c>
    </row>
    <row r="1925" spans="17:27" x14ac:dyDescent="0.25">
      <c r="Q1925">
        <v>1476252</v>
      </c>
      <c r="R1925">
        <v>413</v>
      </c>
      <c r="S1925" t="s">
        <v>123</v>
      </c>
      <c r="T1925" t="s">
        <v>1042</v>
      </c>
      <c r="U1925" t="s">
        <v>278</v>
      </c>
      <c r="V1925">
        <v>15</v>
      </c>
      <c r="W1925">
        <v>2013</v>
      </c>
      <c r="X1925" s="39">
        <v>45758</v>
      </c>
      <c r="Y1925" s="39">
        <v>46115</v>
      </c>
      <c r="Z1925" t="s">
        <v>119</v>
      </c>
      <c r="AA1925" t="s">
        <v>1044</v>
      </c>
    </row>
    <row r="1926" spans="17:27" x14ac:dyDescent="0.25">
      <c r="Q1926">
        <v>77950202</v>
      </c>
      <c r="R1926">
        <v>650</v>
      </c>
      <c r="S1926" t="s">
        <v>436</v>
      </c>
      <c r="T1926" t="s">
        <v>1052</v>
      </c>
      <c r="U1926" t="s">
        <v>1053</v>
      </c>
      <c r="V1926">
        <v>15</v>
      </c>
      <c r="W1926">
        <v>2022</v>
      </c>
      <c r="X1926" s="39">
        <v>45757</v>
      </c>
      <c r="Y1926" s="39">
        <v>46128</v>
      </c>
      <c r="Z1926" t="s">
        <v>126</v>
      </c>
      <c r="AA1926" t="s">
        <v>1054</v>
      </c>
    </row>
    <row r="1927" spans="17:27" x14ac:dyDescent="0.25">
      <c r="Q1927">
        <v>41341501</v>
      </c>
      <c r="R1927">
        <v>885</v>
      </c>
      <c r="S1927" t="s">
        <v>239</v>
      </c>
      <c r="T1927" t="s">
        <v>567</v>
      </c>
      <c r="U1927" t="s">
        <v>380</v>
      </c>
      <c r="V1927">
        <v>13</v>
      </c>
      <c r="W1927">
        <v>2018</v>
      </c>
      <c r="X1927" s="39">
        <v>45484</v>
      </c>
      <c r="Y1927" s="39">
        <v>45852</v>
      </c>
      <c r="Z1927" t="s">
        <v>119</v>
      </c>
      <c r="AA1927" t="s">
        <v>368</v>
      </c>
    </row>
    <row r="1928" spans="17:27" x14ac:dyDescent="0.25">
      <c r="Q1928">
        <v>4482433</v>
      </c>
      <c r="R1928">
        <v>416</v>
      </c>
      <c r="S1928" t="s">
        <v>408</v>
      </c>
      <c r="T1928" t="s">
        <v>885</v>
      </c>
      <c r="U1928" t="s">
        <v>136</v>
      </c>
      <c r="V1928">
        <v>15</v>
      </c>
      <c r="W1928">
        <v>2015</v>
      </c>
      <c r="X1928" s="39">
        <v>45757</v>
      </c>
      <c r="Y1928" s="39">
        <v>46118</v>
      </c>
      <c r="Z1928" t="s">
        <v>390</v>
      </c>
      <c r="AA1928" t="s">
        <v>643</v>
      </c>
    </row>
    <row r="1929" spans="17:27" x14ac:dyDescent="0.25">
      <c r="Q1929">
        <v>6476439</v>
      </c>
      <c r="R1929">
        <v>845</v>
      </c>
      <c r="S1929" t="s">
        <v>226</v>
      </c>
      <c r="T1929" t="s">
        <v>624</v>
      </c>
      <c r="U1929" t="s">
        <v>198</v>
      </c>
      <c r="V1929">
        <v>15</v>
      </c>
      <c r="W1929">
        <v>2016</v>
      </c>
      <c r="X1929" s="39">
        <v>45484</v>
      </c>
      <c r="Y1929" s="39">
        <v>45844</v>
      </c>
      <c r="Z1929" t="s">
        <v>184</v>
      </c>
      <c r="AA1929" t="s">
        <v>358</v>
      </c>
    </row>
    <row r="1930" spans="17:27" x14ac:dyDescent="0.25">
      <c r="Q1930">
        <v>5716072</v>
      </c>
      <c r="R1930">
        <v>253</v>
      </c>
      <c r="S1930" t="s">
        <v>196</v>
      </c>
      <c r="T1930" t="s">
        <v>243</v>
      </c>
      <c r="U1930" t="s">
        <v>198</v>
      </c>
      <c r="V1930">
        <v>15</v>
      </c>
      <c r="W1930">
        <v>2010</v>
      </c>
      <c r="X1930" s="39">
        <v>45665</v>
      </c>
      <c r="Y1930" s="39">
        <v>46033</v>
      </c>
      <c r="Z1930" t="s">
        <v>116</v>
      </c>
      <c r="AA1930" t="s">
        <v>200</v>
      </c>
    </row>
    <row r="1931" spans="17:27" x14ac:dyDescent="0.25">
      <c r="Q1931">
        <v>1932161</v>
      </c>
      <c r="R1931">
        <v>734</v>
      </c>
      <c r="S1931" t="s">
        <v>139</v>
      </c>
      <c r="T1931" t="s">
        <v>207</v>
      </c>
      <c r="U1931" t="s">
        <v>208</v>
      </c>
      <c r="W1931">
        <v>2007</v>
      </c>
      <c r="X1931" s="39">
        <v>45151</v>
      </c>
      <c r="Y1931" s="39">
        <v>45441</v>
      </c>
      <c r="Z1931" t="s">
        <v>218</v>
      </c>
      <c r="AA1931" t="s">
        <v>141</v>
      </c>
    </row>
    <row r="1932" spans="17:27" x14ac:dyDescent="0.25">
      <c r="Q1932">
        <v>61738302</v>
      </c>
      <c r="R1932">
        <v>1327</v>
      </c>
      <c r="S1932" t="s">
        <v>783</v>
      </c>
      <c r="T1932" t="s">
        <v>784</v>
      </c>
      <c r="U1932" t="s">
        <v>1055</v>
      </c>
      <c r="W1932">
        <v>2021</v>
      </c>
      <c r="X1932" s="39">
        <v>45757</v>
      </c>
      <c r="Y1932" s="39">
        <v>46167</v>
      </c>
      <c r="Z1932" t="s">
        <v>119</v>
      </c>
      <c r="AA1932" t="s">
        <v>785</v>
      </c>
    </row>
    <row r="1933" spans="17:27" x14ac:dyDescent="0.25">
      <c r="Q1933">
        <v>6510014</v>
      </c>
      <c r="R1933">
        <v>588</v>
      </c>
      <c r="S1933" t="s">
        <v>111</v>
      </c>
      <c r="T1933" t="s">
        <v>112</v>
      </c>
      <c r="U1933" t="s">
        <v>121</v>
      </c>
      <c r="W1933">
        <v>2006</v>
      </c>
      <c r="X1933" s="39">
        <v>45195</v>
      </c>
      <c r="Y1933" s="39">
        <v>45563</v>
      </c>
      <c r="Z1933" t="s">
        <v>118</v>
      </c>
      <c r="AA1933" t="s">
        <v>115</v>
      </c>
    </row>
    <row r="1934" spans="17:27" x14ac:dyDescent="0.25">
      <c r="Q1934">
        <v>1905162</v>
      </c>
      <c r="R1934">
        <v>839</v>
      </c>
      <c r="S1934" t="s">
        <v>244</v>
      </c>
      <c r="T1934" t="s">
        <v>280</v>
      </c>
      <c r="U1934" t="s">
        <v>158</v>
      </c>
      <c r="W1934">
        <v>2007</v>
      </c>
      <c r="X1934" s="39">
        <v>45272</v>
      </c>
      <c r="Y1934" s="39">
        <v>45635</v>
      </c>
      <c r="Z1934" t="s">
        <v>133</v>
      </c>
      <c r="AA1934" t="s">
        <v>127</v>
      </c>
    </row>
    <row r="1935" spans="17:27" x14ac:dyDescent="0.25">
      <c r="Q1935">
        <v>2268569</v>
      </c>
      <c r="R1935">
        <v>734</v>
      </c>
      <c r="S1935" t="s">
        <v>139</v>
      </c>
      <c r="T1935" t="s">
        <v>207</v>
      </c>
      <c r="U1935" t="s">
        <v>208</v>
      </c>
      <c r="V1935">
        <v>15</v>
      </c>
      <c r="W1935">
        <v>2009</v>
      </c>
      <c r="X1935" s="39">
        <v>45467</v>
      </c>
      <c r="Y1935" s="39">
        <v>45831</v>
      </c>
      <c r="Z1935" t="s">
        <v>122</v>
      </c>
      <c r="AA1935" t="s">
        <v>141</v>
      </c>
    </row>
    <row r="1936" spans="17:27" x14ac:dyDescent="0.25">
      <c r="Q1936">
        <v>8723114</v>
      </c>
      <c r="R1936">
        <v>588</v>
      </c>
      <c r="S1936" t="s">
        <v>111</v>
      </c>
      <c r="T1936" t="s">
        <v>112</v>
      </c>
      <c r="U1936" t="s">
        <v>113</v>
      </c>
      <c r="W1936">
        <v>2006</v>
      </c>
      <c r="X1936" s="39">
        <v>45602</v>
      </c>
      <c r="Y1936" s="39">
        <v>45960</v>
      </c>
      <c r="Z1936" t="s">
        <v>114</v>
      </c>
      <c r="AA1936" t="s">
        <v>115</v>
      </c>
    </row>
    <row r="1937" spans="17:27" x14ac:dyDescent="0.25">
      <c r="Q1937">
        <v>5919016</v>
      </c>
      <c r="R1937">
        <v>143</v>
      </c>
      <c r="S1937" t="s">
        <v>210</v>
      </c>
      <c r="T1937" t="s">
        <v>327</v>
      </c>
      <c r="W1937">
        <v>2007</v>
      </c>
      <c r="X1937" s="39">
        <v>45732</v>
      </c>
      <c r="Y1937" s="39">
        <v>46122</v>
      </c>
      <c r="Z1937" t="s">
        <v>119</v>
      </c>
      <c r="AA1937" t="s">
        <v>329</v>
      </c>
    </row>
    <row r="1938" spans="17:27" x14ac:dyDescent="0.25">
      <c r="Q1938">
        <v>2096066</v>
      </c>
      <c r="R1938">
        <v>590</v>
      </c>
      <c r="S1938" t="s">
        <v>235</v>
      </c>
      <c r="T1938" t="s">
        <v>236</v>
      </c>
      <c r="U1938" t="s">
        <v>130</v>
      </c>
      <c r="V1938">
        <v>15</v>
      </c>
      <c r="W1938">
        <v>2008</v>
      </c>
      <c r="X1938" s="39">
        <v>45379</v>
      </c>
      <c r="Y1938" s="39">
        <v>45739</v>
      </c>
      <c r="Z1938" t="s">
        <v>116</v>
      </c>
      <c r="AA1938" t="s">
        <v>238</v>
      </c>
    </row>
    <row r="1939" spans="17:27" x14ac:dyDescent="0.25">
      <c r="Q1939">
        <v>8672862</v>
      </c>
      <c r="R1939">
        <v>845</v>
      </c>
      <c r="S1939" t="s">
        <v>226</v>
      </c>
      <c r="T1939" t="s">
        <v>247</v>
      </c>
      <c r="U1939" t="s">
        <v>183</v>
      </c>
      <c r="W1939">
        <v>2007</v>
      </c>
      <c r="X1939" s="39">
        <v>45377</v>
      </c>
      <c r="Y1939" s="39">
        <v>45729</v>
      </c>
      <c r="Z1939" t="s">
        <v>120</v>
      </c>
      <c r="AA1939" t="s">
        <v>230</v>
      </c>
    </row>
    <row r="1940" spans="17:27" x14ac:dyDescent="0.25">
      <c r="Q1940">
        <v>1543213</v>
      </c>
      <c r="R1940">
        <v>751</v>
      </c>
      <c r="S1940" t="s">
        <v>231</v>
      </c>
      <c r="T1940" t="s">
        <v>528</v>
      </c>
      <c r="U1940" t="s">
        <v>215</v>
      </c>
      <c r="W1940">
        <v>2006</v>
      </c>
      <c r="X1940" s="39">
        <v>45623</v>
      </c>
      <c r="Y1940" s="39">
        <v>45985</v>
      </c>
      <c r="Z1940" t="s">
        <v>118</v>
      </c>
      <c r="AA1940" t="s">
        <v>260</v>
      </c>
    </row>
    <row r="1941" spans="17:27" x14ac:dyDescent="0.25">
      <c r="Q1941">
        <v>6792628</v>
      </c>
      <c r="R1941">
        <v>683</v>
      </c>
      <c r="S1941" t="s">
        <v>192</v>
      </c>
      <c r="T1941" t="s">
        <v>922</v>
      </c>
      <c r="U1941" t="s">
        <v>194</v>
      </c>
      <c r="W1941">
        <v>2000</v>
      </c>
      <c r="X1941" s="39">
        <v>45439</v>
      </c>
      <c r="Y1941" s="39">
        <v>45603</v>
      </c>
      <c r="Z1941" t="s">
        <v>116</v>
      </c>
      <c r="AA1941" t="s">
        <v>607</v>
      </c>
    </row>
    <row r="1942" spans="17:27" x14ac:dyDescent="0.25">
      <c r="Q1942">
        <v>7194863</v>
      </c>
      <c r="R1942">
        <v>734</v>
      </c>
      <c r="S1942" t="s">
        <v>139</v>
      </c>
      <c r="T1942" t="s">
        <v>207</v>
      </c>
      <c r="U1942" t="s">
        <v>208</v>
      </c>
      <c r="W1942">
        <v>2008</v>
      </c>
      <c r="X1942" s="39">
        <v>45490</v>
      </c>
      <c r="Y1942" s="39">
        <v>45861</v>
      </c>
      <c r="Z1942" t="s">
        <v>116</v>
      </c>
      <c r="AA1942" t="s">
        <v>141</v>
      </c>
    </row>
    <row r="1943" spans="17:27" x14ac:dyDescent="0.25">
      <c r="Q1943">
        <v>1555665</v>
      </c>
      <c r="R1943">
        <v>155</v>
      </c>
      <c r="S1943" t="s">
        <v>149</v>
      </c>
      <c r="T1943" t="s">
        <v>150</v>
      </c>
      <c r="U1943" t="s">
        <v>201</v>
      </c>
      <c r="W1943">
        <v>2006</v>
      </c>
      <c r="X1943" s="39">
        <v>45755</v>
      </c>
      <c r="Y1943" s="39">
        <v>46018</v>
      </c>
      <c r="Z1943" t="s">
        <v>119</v>
      </c>
      <c r="AA1943" t="s">
        <v>152</v>
      </c>
    </row>
    <row r="1944" spans="17:27" x14ac:dyDescent="0.25">
      <c r="Q1944">
        <v>4522669</v>
      </c>
      <c r="R1944">
        <v>588</v>
      </c>
      <c r="S1944" t="s">
        <v>111</v>
      </c>
      <c r="T1944" t="s">
        <v>164</v>
      </c>
      <c r="U1944" t="s">
        <v>113</v>
      </c>
      <c r="V1944">
        <v>15</v>
      </c>
      <c r="W1944">
        <v>2009</v>
      </c>
      <c r="X1944" s="39">
        <v>45708</v>
      </c>
      <c r="Y1944" s="39">
        <v>45989</v>
      </c>
      <c r="Z1944" t="s">
        <v>116</v>
      </c>
      <c r="AA1944" t="s">
        <v>117</v>
      </c>
    </row>
    <row r="1945" spans="17:27" x14ac:dyDescent="0.25">
      <c r="Q1945">
        <v>8507274</v>
      </c>
      <c r="R1945">
        <v>885</v>
      </c>
      <c r="S1945" t="s">
        <v>239</v>
      </c>
      <c r="T1945" t="s">
        <v>240</v>
      </c>
      <c r="U1945" t="s">
        <v>151</v>
      </c>
      <c r="V1945">
        <v>15</v>
      </c>
      <c r="W1945">
        <v>2011</v>
      </c>
      <c r="X1945" s="39">
        <v>45635</v>
      </c>
      <c r="Y1945" s="39">
        <v>45989</v>
      </c>
      <c r="Z1945" t="s">
        <v>119</v>
      </c>
      <c r="AA1945" t="s">
        <v>241</v>
      </c>
    </row>
    <row r="1946" spans="17:27" x14ac:dyDescent="0.25">
      <c r="Q1946">
        <v>5844073</v>
      </c>
      <c r="R1946">
        <v>715</v>
      </c>
      <c r="S1946" t="s">
        <v>169</v>
      </c>
      <c r="T1946" t="s">
        <v>170</v>
      </c>
      <c r="U1946" t="s">
        <v>171</v>
      </c>
      <c r="V1946">
        <v>15</v>
      </c>
      <c r="W1946">
        <v>2011</v>
      </c>
      <c r="X1946" s="39">
        <v>45370</v>
      </c>
      <c r="Y1946" s="39">
        <v>45737</v>
      </c>
      <c r="Z1946" t="s">
        <v>133</v>
      </c>
      <c r="AA1946" t="s">
        <v>172</v>
      </c>
    </row>
    <row r="1947" spans="17:27" x14ac:dyDescent="0.25">
      <c r="Q1947">
        <v>3212114</v>
      </c>
      <c r="R1947">
        <v>588</v>
      </c>
      <c r="S1947" t="s">
        <v>111</v>
      </c>
      <c r="T1947" t="s">
        <v>112</v>
      </c>
      <c r="U1947" t="s">
        <v>113</v>
      </c>
      <c r="W1947">
        <v>2006</v>
      </c>
      <c r="X1947" s="39">
        <v>45138</v>
      </c>
      <c r="Y1947" s="39">
        <v>45441</v>
      </c>
      <c r="Z1947" t="s">
        <v>116</v>
      </c>
      <c r="AA1947" t="s">
        <v>115</v>
      </c>
    </row>
    <row r="1948" spans="17:27" x14ac:dyDescent="0.25">
      <c r="Q1948">
        <v>7733250</v>
      </c>
      <c r="R1948">
        <v>839</v>
      </c>
      <c r="S1948" t="s">
        <v>244</v>
      </c>
      <c r="T1948" t="s">
        <v>245</v>
      </c>
      <c r="U1948" t="s">
        <v>125</v>
      </c>
      <c r="W1948">
        <v>2003</v>
      </c>
      <c r="X1948" s="39">
        <v>45526</v>
      </c>
      <c r="Y1948" s="39">
        <v>45717</v>
      </c>
      <c r="Z1948" t="s">
        <v>119</v>
      </c>
      <c r="AA1948" t="s">
        <v>127</v>
      </c>
    </row>
    <row r="1949" spans="17:27" x14ac:dyDescent="0.25">
      <c r="Q1949">
        <v>8997857</v>
      </c>
      <c r="R1949">
        <v>413</v>
      </c>
      <c r="S1949" t="s">
        <v>123</v>
      </c>
      <c r="T1949" t="s">
        <v>179</v>
      </c>
      <c r="U1949" t="s">
        <v>158</v>
      </c>
      <c r="W1949">
        <v>2005</v>
      </c>
      <c r="X1949" s="39">
        <v>45187</v>
      </c>
      <c r="Y1949" s="39">
        <v>45536</v>
      </c>
      <c r="Z1949" t="s">
        <v>119</v>
      </c>
      <c r="AA1949" t="s">
        <v>127</v>
      </c>
    </row>
    <row r="1950" spans="17:27" x14ac:dyDescent="0.25">
      <c r="Q1950">
        <v>9160863</v>
      </c>
      <c r="R1950">
        <v>590</v>
      </c>
      <c r="S1950" t="s">
        <v>235</v>
      </c>
      <c r="T1950" t="s">
        <v>236</v>
      </c>
      <c r="U1950" t="s">
        <v>130</v>
      </c>
      <c r="V1950">
        <v>15</v>
      </c>
      <c r="W1950">
        <v>2008</v>
      </c>
      <c r="X1950" s="39">
        <v>45467</v>
      </c>
      <c r="Y1950" s="39">
        <v>45832</v>
      </c>
      <c r="Z1950" t="s">
        <v>116</v>
      </c>
      <c r="AA1950" t="s">
        <v>238</v>
      </c>
    </row>
    <row r="1951" spans="17:27" x14ac:dyDescent="0.25">
      <c r="Q1951">
        <v>80736102</v>
      </c>
      <c r="R1951">
        <v>751</v>
      </c>
      <c r="S1951" t="s">
        <v>231</v>
      </c>
      <c r="T1951" t="s">
        <v>1056</v>
      </c>
      <c r="U1951" t="s">
        <v>587</v>
      </c>
      <c r="V1951">
        <v>14</v>
      </c>
      <c r="W1951">
        <v>2023</v>
      </c>
      <c r="X1951" s="39">
        <v>45069</v>
      </c>
      <c r="Y1951" s="39">
        <v>46164</v>
      </c>
      <c r="Z1951" t="s">
        <v>119</v>
      </c>
      <c r="AA1951" t="s">
        <v>1057</v>
      </c>
    </row>
    <row r="1952" spans="17:27" x14ac:dyDescent="0.25">
      <c r="Q1952">
        <v>8805860</v>
      </c>
      <c r="R1952">
        <v>588</v>
      </c>
      <c r="S1952" t="s">
        <v>111</v>
      </c>
      <c r="T1952" t="s">
        <v>112</v>
      </c>
      <c r="U1952" t="s">
        <v>113</v>
      </c>
      <c r="W1952">
        <v>2006</v>
      </c>
      <c r="X1952" s="39">
        <v>45755</v>
      </c>
      <c r="Y1952" s="39">
        <v>46102</v>
      </c>
      <c r="Z1952" t="s">
        <v>120</v>
      </c>
      <c r="AA1952" t="s">
        <v>115</v>
      </c>
    </row>
    <row r="1953" spans="17:27" x14ac:dyDescent="0.25">
      <c r="Q1953">
        <v>1624661</v>
      </c>
      <c r="R1953">
        <v>734</v>
      </c>
      <c r="S1953" t="s">
        <v>139</v>
      </c>
      <c r="T1953" t="s">
        <v>207</v>
      </c>
      <c r="U1953" t="s">
        <v>208</v>
      </c>
      <c r="W1953">
        <v>2007</v>
      </c>
      <c r="X1953" s="39">
        <v>45587</v>
      </c>
      <c r="Y1953" s="39">
        <v>45791</v>
      </c>
      <c r="Z1953" t="s">
        <v>116</v>
      </c>
      <c r="AA1953" t="s">
        <v>141</v>
      </c>
    </row>
    <row r="1954" spans="17:27" x14ac:dyDescent="0.25">
      <c r="Q1954">
        <v>7059363</v>
      </c>
      <c r="R1954">
        <v>734</v>
      </c>
      <c r="S1954" t="s">
        <v>139</v>
      </c>
      <c r="T1954" t="s">
        <v>207</v>
      </c>
      <c r="U1954" t="s">
        <v>208</v>
      </c>
      <c r="W1954">
        <v>2008</v>
      </c>
      <c r="X1954" s="39">
        <v>45579</v>
      </c>
      <c r="Y1954" s="39">
        <v>45845</v>
      </c>
      <c r="Z1954" t="s">
        <v>119</v>
      </c>
      <c r="AA1954" t="s">
        <v>141</v>
      </c>
    </row>
    <row r="1955" spans="17:27" x14ac:dyDescent="0.25">
      <c r="Q1955">
        <v>73135101</v>
      </c>
      <c r="R1955">
        <v>845</v>
      </c>
      <c r="S1955" t="s">
        <v>226</v>
      </c>
      <c r="T1955" t="s">
        <v>489</v>
      </c>
      <c r="U1955" t="s">
        <v>656</v>
      </c>
      <c r="V1955">
        <v>11</v>
      </c>
      <c r="W1955">
        <v>2019</v>
      </c>
      <c r="X1955" s="39">
        <v>45757</v>
      </c>
      <c r="Y1955" s="39">
        <v>46128</v>
      </c>
      <c r="Z1955" t="s">
        <v>184</v>
      </c>
      <c r="AA1955" t="s">
        <v>358</v>
      </c>
    </row>
    <row r="1956" spans="17:27" x14ac:dyDescent="0.25">
      <c r="Q1956">
        <v>9875211</v>
      </c>
      <c r="R1956">
        <v>885</v>
      </c>
      <c r="S1956" t="s">
        <v>239</v>
      </c>
      <c r="T1956" t="s">
        <v>365</v>
      </c>
      <c r="U1956" t="s">
        <v>136</v>
      </c>
      <c r="V1956">
        <v>14</v>
      </c>
      <c r="W1956">
        <v>2014</v>
      </c>
      <c r="X1956" s="39">
        <v>45720</v>
      </c>
      <c r="Y1956" s="39">
        <v>46084</v>
      </c>
      <c r="Z1956" t="s">
        <v>229</v>
      </c>
      <c r="AA1956" t="s">
        <v>368</v>
      </c>
    </row>
    <row r="1957" spans="17:27" x14ac:dyDescent="0.25">
      <c r="Q1957">
        <v>1264523</v>
      </c>
      <c r="R1957">
        <v>650</v>
      </c>
      <c r="S1957" t="s">
        <v>436</v>
      </c>
      <c r="T1957" t="s">
        <v>1058</v>
      </c>
      <c r="W1957">
        <v>1998</v>
      </c>
      <c r="X1957" s="39">
        <v>45382</v>
      </c>
      <c r="Y1957" s="39">
        <v>45560</v>
      </c>
      <c r="Z1957" t="s">
        <v>119</v>
      </c>
      <c r="AA1957" t="s">
        <v>1059</v>
      </c>
    </row>
    <row r="1958" spans="17:27" x14ac:dyDescent="0.25">
      <c r="Q1958">
        <v>8763764</v>
      </c>
      <c r="R1958">
        <v>413</v>
      </c>
      <c r="S1958" t="s">
        <v>123</v>
      </c>
      <c r="T1958" t="s">
        <v>180</v>
      </c>
      <c r="U1958" t="s">
        <v>291</v>
      </c>
      <c r="V1958">
        <v>15</v>
      </c>
      <c r="W1958">
        <v>2008</v>
      </c>
      <c r="X1958" s="39">
        <v>45455</v>
      </c>
      <c r="Y1958" s="39">
        <v>45665</v>
      </c>
      <c r="Z1958" t="s">
        <v>119</v>
      </c>
      <c r="AA1958" t="s">
        <v>127</v>
      </c>
    </row>
    <row r="1959" spans="17:27" x14ac:dyDescent="0.25">
      <c r="Q1959">
        <v>9185451</v>
      </c>
      <c r="R1959">
        <v>338</v>
      </c>
      <c r="S1959" t="s">
        <v>931</v>
      </c>
      <c r="T1959" t="s">
        <v>932</v>
      </c>
      <c r="U1959" t="s">
        <v>121</v>
      </c>
      <c r="W1959">
        <v>2003</v>
      </c>
      <c r="X1959" s="39">
        <v>45607</v>
      </c>
      <c r="Y1959" s="39">
        <v>45794</v>
      </c>
      <c r="Z1959" t="s">
        <v>116</v>
      </c>
      <c r="AA1959" t="s">
        <v>933</v>
      </c>
    </row>
    <row r="1960" spans="17:27" x14ac:dyDescent="0.25">
      <c r="Q1960">
        <v>3586713</v>
      </c>
      <c r="R1960">
        <v>588</v>
      </c>
      <c r="S1960" t="s">
        <v>111</v>
      </c>
      <c r="T1960" t="s">
        <v>112</v>
      </c>
      <c r="U1960" t="s">
        <v>113</v>
      </c>
      <c r="W1960">
        <v>2006</v>
      </c>
      <c r="X1960" s="39">
        <v>45322</v>
      </c>
      <c r="Y1960" s="39">
        <v>45625</v>
      </c>
      <c r="Z1960" t="s">
        <v>120</v>
      </c>
      <c r="AA1960" t="s">
        <v>115</v>
      </c>
    </row>
    <row r="1961" spans="17:27" x14ac:dyDescent="0.25">
      <c r="Q1961">
        <v>1561562</v>
      </c>
      <c r="R1961">
        <v>413</v>
      </c>
      <c r="S1961" t="s">
        <v>123</v>
      </c>
      <c r="T1961" t="s">
        <v>179</v>
      </c>
      <c r="U1961" t="s">
        <v>1060</v>
      </c>
      <c r="W1961">
        <v>2007</v>
      </c>
      <c r="X1961" s="39">
        <v>45318</v>
      </c>
      <c r="Y1961" s="39">
        <v>45590</v>
      </c>
      <c r="Z1961" t="s">
        <v>133</v>
      </c>
      <c r="AA1961" t="s">
        <v>127</v>
      </c>
    </row>
    <row r="1962" spans="17:27" x14ac:dyDescent="0.25">
      <c r="Q1962">
        <v>1665964</v>
      </c>
      <c r="R1962">
        <v>588</v>
      </c>
      <c r="S1962" t="s">
        <v>111</v>
      </c>
      <c r="T1962" t="s">
        <v>253</v>
      </c>
      <c r="U1962" t="s">
        <v>188</v>
      </c>
      <c r="V1962">
        <v>15</v>
      </c>
      <c r="W1962">
        <v>2008</v>
      </c>
      <c r="X1962" s="39">
        <v>45521</v>
      </c>
      <c r="Y1962" s="39">
        <v>45896</v>
      </c>
      <c r="Z1962" t="s">
        <v>116</v>
      </c>
      <c r="AA1962" t="s">
        <v>115</v>
      </c>
    </row>
    <row r="1963" spans="17:27" x14ac:dyDescent="0.25">
      <c r="Q1963">
        <v>2148014</v>
      </c>
      <c r="R1963">
        <v>590</v>
      </c>
      <c r="S1963" t="s">
        <v>235</v>
      </c>
      <c r="T1963" t="s">
        <v>236</v>
      </c>
      <c r="U1963" t="s">
        <v>237</v>
      </c>
      <c r="W1963">
        <v>2006</v>
      </c>
      <c r="X1963" s="39">
        <v>45184</v>
      </c>
      <c r="Y1963" s="39">
        <v>45469</v>
      </c>
      <c r="Z1963" t="s">
        <v>119</v>
      </c>
      <c r="AA1963" t="s">
        <v>238</v>
      </c>
    </row>
    <row r="1964" spans="17:27" x14ac:dyDescent="0.25">
      <c r="Q1964">
        <v>76451103</v>
      </c>
      <c r="R1964">
        <v>1321</v>
      </c>
      <c r="S1964" t="s">
        <v>548</v>
      </c>
      <c r="T1964" t="s">
        <v>756</v>
      </c>
      <c r="U1964" t="s">
        <v>1061</v>
      </c>
      <c r="W1964">
        <v>2024</v>
      </c>
      <c r="X1964" s="39">
        <v>45421</v>
      </c>
      <c r="Y1964" s="39">
        <v>46150</v>
      </c>
      <c r="Z1964" t="s">
        <v>119</v>
      </c>
      <c r="AA1964" t="s">
        <v>551</v>
      </c>
    </row>
    <row r="1965" spans="17:27" x14ac:dyDescent="0.25">
      <c r="Q1965">
        <v>44884603</v>
      </c>
      <c r="R1965">
        <v>683</v>
      </c>
      <c r="S1965" t="s">
        <v>192</v>
      </c>
      <c r="T1965" t="s">
        <v>771</v>
      </c>
      <c r="U1965" t="s">
        <v>393</v>
      </c>
      <c r="V1965">
        <v>6</v>
      </c>
      <c r="W1965">
        <v>2023</v>
      </c>
      <c r="X1965" s="39">
        <v>45067</v>
      </c>
      <c r="Y1965" s="39">
        <v>46162</v>
      </c>
      <c r="Z1965" t="s">
        <v>248</v>
      </c>
      <c r="AA1965" t="s">
        <v>352</v>
      </c>
    </row>
    <row r="1966" spans="17:27" x14ac:dyDescent="0.25">
      <c r="Q1966">
        <v>84724402</v>
      </c>
      <c r="R1966">
        <v>1287</v>
      </c>
      <c r="S1966" t="s">
        <v>1062</v>
      </c>
      <c r="T1966" t="s">
        <v>1063</v>
      </c>
      <c r="U1966" t="s">
        <v>1064</v>
      </c>
      <c r="V1966">
        <v>14</v>
      </c>
      <c r="W1966">
        <v>2022</v>
      </c>
      <c r="X1966" s="39">
        <v>44648</v>
      </c>
      <c r="Y1966" s="39">
        <v>45743</v>
      </c>
      <c r="Z1966" t="s">
        <v>118</v>
      </c>
      <c r="AA1966" t="s">
        <v>1065</v>
      </c>
    </row>
    <row r="1967" spans="17:27" x14ac:dyDescent="0.25">
      <c r="Q1967">
        <v>44328303</v>
      </c>
      <c r="R1967">
        <v>416</v>
      </c>
      <c r="S1967" t="s">
        <v>408</v>
      </c>
      <c r="T1967" t="s">
        <v>581</v>
      </c>
      <c r="U1967" t="s">
        <v>278</v>
      </c>
      <c r="V1967">
        <v>15</v>
      </c>
      <c r="W1967">
        <v>2023</v>
      </c>
      <c r="X1967" s="39">
        <v>45075</v>
      </c>
      <c r="Y1967" s="39">
        <v>46170</v>
      </c>
      <c r="Z1967" t="s">
        <v>390</v>
      </c>
      <c r="AA1967" t="s">
        <v>304</v>
      </c>
    </row>
    <row r="1968" spans="17:27" x14ac:dyDescent="0.25">
      <c r="Q1968">
        <v>7879168</v>
      </c>
      <c r="R1968">
        <v>588</v>
      </c>
      <c r="S1968" t="s">
        <v>111</v>
      </c>
      <c r="T1968" t="s">
        <v>164</v>
      </c>
      <c r="U1968" t="s">
        <v>113</v>
      </c>
      <c r="V1968">
        <v>15</v>
      </c>
      <c r="W1968">
        <v>2010</v>
      </c>
      <c r="X1968" s="39">
        <v>45759</v>
      </c>
      <c r="Y1968" s="39">
        <v>46126</v>
      </c>
      <c r="Z1968" t="s">
        <v>116</v>
      </c>
      <c r="AA1968" t="s">
        <v>117</v>
      </c>
    </row>
    <row r="1969" spans="17:27" x14ac:dyDescent="0.25">
      <c r="Q1969">
        <v>71076303</v>
      </c>
      <c r="R1969">
        <v>590</v>
      </c>
      <c r="S1969" t="s">
        <v>235</v>
      </c>
      <c r="T1969" t="s">
        <v>450</v>
      </c>
      <c r="U1969" t="s">
        <v>451</v>
      </c>
      <c r="V1969">
        <v>15</v>
      </c>
      <c r="W1969">
        <v>2024</v>
      </c>
      <c r="X1969" s="39">
        <v>45421</v>
      </c>
      <c r="Y1969" s="39">
        <v>46150</v>
      </c>
      <c r="Z1969" t="s">
        <v>119</v>
      </c>
      <c r="AA1969" t="s">
        <v>452</v>
      </c>
    </row>
    <row r="1970" spans="17:27" x14ac:dyDescent="0.25">
      <c r="Q1970">
        <v>4758536</v>
      </c>
      <c r="R1970">
        <v>413</v>
      </c>
      <c r="S1970" t="s">
        <v>123</v>
      </c>
      <c r="T1970" t="s">
        <v>138</v>
      </c>
      <c r="U1970" t="s">
        <v>125</v>
      </c>
      <c r="W1970">
        <v>2002</v>
      </c>
      <c r="X1970" s="39">
        <v>45298</v>
      </c>
      <c r="Y1970" s="39">
        <v>45517</v>
      </c>
      <c r="Z1970" t="s">
        <v>119</v>
      </c>
      <c r="AA1970" t="s">
        <v>127</v>
      </c>
    </row>
    <row r="1971" spans="17:27" x14ac:dyDescent="0.25">
      <c r="Q1971">
        <v>37143503</v>
      </c>
      <c r="R1971">
        <v>751</v>
      </c>
      <c r="S1971" t="s">
        <v>231</v>
      </c>
      <c r="T1971" t="s">
        <v>1066</v>
      </c>
      <c r="U1971" t="s">
        <v>1067</v>
      </c>
      <c r="V1971">
        <v>14</v>
      </c>
      <c r="W1971">
        <v>2024</v>
      </c>
      <c r="X1971" s="39">
        <v>45399</v>
      </c>
      <c r="Y1971" s="39">
        <v>46128</v>
      </c>
      <c r="Z1971" t="s">
        <v>184</v>
      </c>
      <c r="AA1971" t="s">
        <v>1068</v>
      </c>
    </row>
    <row r="1972" spans="17:27" x14ac:dyDescent="0.25">
      <c r="Q1972">
        <v>8672964</v>
      </c>
      <c r="R1972">
        <v>413</v>
      </c>
      <c r="S1972" t="s">
        <v>123</v>
      </c>
      <c r="T1972" t="s">
        <v>159</v>
      </c>
      <c r="U1972" t="s">
        <v>158</v>
      </c>
      <c r="V1972">
        <v>15</v>
      </c>
      <c r="W1972">
        <v>2008</v>
      </c>
      <c r="X1972" s="39">
        <v>45652</v>
      </c>
      <c r="Y1972" s="39">
        <v>46013</v>
      </c>
      <c r="Z1972" t="s">
        <v>328</v>
      </c>
      <c r="AA1972" t="s">
        <v>127</v>
      </c>
    </row>
    <row r="1973" spans="17:27" x14ac:dyDescent="0.25">
      <c r="Q1973">
        <v>7487463</v>
      </c>
      <c r="R1973">
        <v>413</v>
      </c>
      <c r="S1973" t="s">
        <v>123</v>
      </c>
      <c r="T1973" t="s">
        <v>180</v>
      </c>
      <c r="U1973" t="s">
        <v>125</v>
      </c>
      <c r="V1973">
        <v>15</v>
      </c>
      <c r="W1973">
        <v>2008</v>
      </c>
      <c r="X1973" s="39">
        <v>45704</v>
      </c>
      <c r="Y1973" s="39">
        <v>45828</v>
      </c>
      <c r="Z1973" t="s">
        <v>119</v>
      </c>
      <c r="AA1973" t="s">
        <v>127</v>
      </c>
    </row>
    <row r="1974" spans="17:27" x14ac:dyDescent="0.25">
      <c r="Q1974">
        <v>4233723</v>
      </c>
      <c r="R1974">
        <v>588</v>
      </c>
      <c r="S1974" t="s">
        <v>111</v>
      </c>
      <c r="T1974" t="s">
        <v>135</v>
      </c>
      <c r="U1974" t="s">
        <v>194</v>
      </c>
      <c r="W1974">
        <v>2000</v>
      </c>
      <c r="X1974" s="39">
        <v>45643</v>
      </c>
      <c r="Y1974" s="39">
        <v>45783</v>
      </c>
      <c r="Z1974" t="s">
        <v>120</v>
      </c>
      <c r="AA1974" t="s">
        <v>209</v>
      </c>
    </row>
    <row r="1975" spans="17:27" x14ac:dyDescent="0.25">
      <c r="Q1975">
        <v>5004163</v>
      </c>
      <c r="R1975">
        <v>734</v>
      </c>
      <c r="S1975" t="s">
        <v>139</v>
      </c>
      <c r="T1975" t="s">
        <v>207</v>
      </c>
      <c r="U1975" t="s">
        <v>208</v>
      </c>
      <c r="W1975">
        <v>2008</v>
      </c>
      <c r="X1975" s="39">
        <v>45595</v>
      </c>
      <c r="Y1975" s="39">
        <v>45828</v>
      </c>
      <c r="Z1975" t="s">
        <v>116</v>
      </c>
      <c r="AA1975" t="s">
        <v>141</v>
      </c>
    </row>
    <row r="1976" spans="17:27" x14ac:dyDescent="0.25">
      <c r="Q1976">
        <v>8626964</v>
      </c>
      <c r="R1976">
        <v>413</v>
      </c>
      <c r="S1976" t="s">
        <v>123</v>
      </c>
      <c r="T1976" t="s">
        <v>180</v>
      </c>
      <c r="U1976" t="s">
        <v>291</v>
      </c>
      <c r="V1976">
        <v>15</v>
      </c>
      <c r="W1976">
        <v>2008</v>
      </c>
      <c r="X1976" s="39">
        <v>45663</v>
      </c>
      <c r="Y1976" s="39">
        <v>46001</v>
      </c>
      <c r="Z1976" t="s">
        <v>190</v>
      </c>
      <c r="AA1976" t="s">
        <v>127</v>
      </c>
    </row>
    <row r="1977" spans="17:27" x14ac:dyDescent="0.25">
      <c r="Q1977">
        <v>3687662</v>
      </c>
      <c r="R1977">
        <v>588</v>
      </c>
      <c r="S1977" t="s">
        <v>111</v>
      </c>
      <c r="T1977" t="s">
        <v>112</v>
      </c>
      <c r="U1977" t="s">
        <v>113</v>
      </c>
      <c r="W1977">
        <v>2007</v>
      </c>
      <c r="X1977" s="39">
        <v>45630</v>
      </c>
      <c r="Y1977" s="39">
        <v>45988</v>
      </c>
      <c r="Z1977" t="s">
        <v>122</v>
      </c>
      <c r="AA1977" t="s">
        <v>117</v>
      </c>
    </row>
    <row r="1978" spans="17:27" x14ac:dyDescent="0.25">
      <c r="Q1978">
        <v>6518827</v>
      </c>
      <c r="R1978">
        <v>588</v>
      </c>
      <c r="S1978" t="s">
        <v>111</v>
      </c>
      <c r="T1978" t="s">
        <v>458</v>
      </c>
      <c r="U1978" t="s">
        <v>194</v>
      </c>
      <c r="W1978">
        <v>1999</v>
      </c>
      <c r="X1978" s="39">
        <v>45279</v>
      </c>
      <c r="Y1978" s="39">
        <v>45457</v>
      </c>
      <c r="Z1978" t="s">
        <v>1069</v>
      </c>
      <c r="AA1978" t="s">
        <v>143</v>
      </c>
    </row>
    <row r="1979" spans="17:27" x14ac:dyDescent="0.25">
      <c r="Q1979">
        <v>6416956</v>
      </c>
      <c r="R1979">
        <v>588</v>
      </c>
      <c r="S1979" t="s">
        <v>111</v>
      </c>
      <c r="T1979" t="s">
        <v>135</v>
      </c>
      <c r="U1979" t="s">
        <v>194</v>
      </c>
      <c r="W1979">
        <v>2004</v>
      </c>
      <c r="X1979" s="39">
        <v>45628</v>
      </c>
      <c r="Y1979" s="39">
        <v>45793</v>
      </c>
      <c r="Z1979" t="s">
        <v>120</v>
      </c>
      <c r="AA1979" t="s">
        <v>137</v>
      </c>
    </row>
    <row r="1980" spans="17:27" x14ac:dyDescent="0.25">
      <c r="Q1980">
        <v>7848614</v>
      </c>
      <c r="R1980">
        <v>413</v>
      </c>
      <c r="S1980" t="s">
        <v>123</v>
      </c>
      <c r="T1980" t="s">
        <v>179</v>
      </c>
      <c r="U1980" t="s">
        <v>158</v>
      </c>
      <c r="W1980">
        <v>2006</v>
      </c>
      <c r="X1980" s="39">
        <v>45608</v>
      </c>
      <c r="Y1980" s="39">
        <v>45977</v>
      </c>
      <c r="Z1980" t="s">
        <v>119</v>
      </c>
      <c r="AA1980" t="s">
        <v>127</v>
      </c>
    </row>
    <row r="1981" spans="17:27" x14ac:dyDescent="0.25">
      <c r="Q1981">
        <v>8582464</v>
      </c>
      <c r="R1981">
        <v>413</v>
      </c>
      <c r="S1981" t="s">
        <v>123</v>
      </c>
      <c r="T1981" t="s">
        <v>159</v>
      </c>
      <c r="U1981" t="s">
        <v>158</v>
      </c>
      <c r="V1981">
        <v>15</v>
      </c>
      <c r="W1981">
        <v>2008</v>
      </c>
      <c r="X1981" s="39">
        <v>45389</v>
      </c>
      <c r="Y1981" s="39">
        <v>45624</v>
      </c>
      <c r="Z1981" t="s">
        <v>116</v>
      </c>
      <c r="AA1981" t="s">
        <v>127</v>
      </c>
    </row>
    <row r="1982" spans="17:27" x14ac:dyDescent="0.25">
      <c r="Q1982">
        <v>37040603</v>
      </c>
      <c r="R1982">
        <v>751</v>
      </c>
      <c r="S1982" t="s">
        <v>231</v>
      </c>
      <c r="T1982" t="s">
        <v>1056</v>
      </c>
      <c r="U1982" t="s">
        <v>839</v>
      </c>
      <c r="V1982">
        <v>14</v>
      </c>
      <c r="W1982">
        <v>2024</v>
      </c>
      <c r="X1982" s="39">
        <v>45424</v>
      </c>
      <c r="Y1982" s="39">
        <v>46153</v>
      </c>
      <c r="Z1982" t="s">
        <v>119</v>
      </c>
      <c r="AA1982" t="s">
        <v>1057</v>
      </c>
    </row>
    <row r="1983" spans="17:27" x14ac:dyDescent="0.25">
      <c r="Q1983">
        <v>42207403</v>
      </c>
      <c r="R1983">
        <v>481</v>
      </c>
      <c r="S1983" t="s">
        <v>165</v>
      </c>
      <c r="T1983" t="s">
        <v>835</v>
      </c>
      <c r="U1983" t="s">
        <v>430</v>
      </c>
      <c r="V1983">
        <v>14</v>
      </c>
      <c r="W1983">
        <v>2023</v>
      </c>
      <c r="X1983" s="39">
        <v>45034</v>
      </c>
      <c r="Y1983" s="39">
        <v>46129</v>
      </c>
      <c r="Z1983" t="s">
        <v>118</v>
      </c>
      <c r="AA1983" t="s">
        <v>836</v>
      </c>
    </row>
    <row r="1984" spans="17:27" x14ac:dyDescent="0.25">
      <c r="Q1984">
        <v>1626863</v>
      </c>
      <c r="R1984">
        <v>413</v>
      </c>
      <c r="S1984" t="s">
        <v>123</v>
      </c>
      <c r="T1984" t="s">
        <v>159</v>
      </c>
      <c r="U1984" t="s">
        <v>158</v>
      </c>
      <c r="V1984">
        <v>15</v>
      </c>
      <c r="W1984">
        <v>2008</v>
      </c>
      <c r="X1984" s="39">
        <v>45661</v>
      </c>
      <c r="Y1984" s="39">
        <v>45806</v>
      </c>
      <c r="Z1984" t="s">
        <v>119</v>
      </c>
      <c r="AA1984" t="s">
        <v>127</v>
      </c>
    </row>
    <row r="1985" spans="17:27" x14ac:dyDescent="0.25">
      <c r="Q1985">
        <v>2607463</v>
      </c>
      <c r="R1985">
        <v>751</v>
      </c>
      <c r="S1985" t="s">
        <v>231</v>
      </c>
      <c r="T1985" t="s">
        <v>873</v>
      </c>
      <c r="U1985" t="s">
        <v>215</v>
      </c>
      <c r="W1985">
        <v>2008</v>
      </c>
      <c r="X1985" s="39">
        <v>45655</v>
      </c>
      <c r="Y1985" s="39">
        <v>45842</v>
      </c>
      <c r="Z1985" t="s">
        <v>233</v>
      </c>
      <c r="AA1985" t="s">
        <v>260</v>
      </c>
    </row>
    <row r="1986" spans="17:27" x14ac:dyDescent="0.25">
      <c r="Q1986">
        <v>42473703</v>
      </c>
      <c r="R1986">
        <v>603</v>
      </c>
      <c r="S1986" t="s">
        <v>582</v>
      </c>
      <c r="T1986" t="s">
        <v>721</v>
      </c>
      <c r="U1986" t="s">
        <v>278</v>
      </c>
      <c r="V1986">
        <v>8</v>
      </c>
      <c r="W1986">
        <v>2023</v>
      </c>
      <c r="X1986" s="39">
        <v>45063</v>
      </c>
      <c r="Y1986" s="39">
        <v>46158</v>
      </c>
      <c r="Z1986" t="s">
        <v>156</v>
      </c>
      <c r="AA1986" t="s">
        <v>585</v>
      </c>
    </row>
    <row r="1987" spans="17:27" x14ac:dyDescent="0.25">
      <c r="Q1987">
        <v>78274302</v>
      </c>
      <c r="R1987">
        <v>481</v>
      </c>
      <c r="S1987" t="s">
        <v>165</v>
      </c>
      <c r="T1987" t="s">
        <v>835</v>
      </c>
      <c r="U1987" t="s">
        <v>738</v>
      </c>
      <c r="V1987">
        <v>14</v>
      </c>
      <c r="W1987">
        <v>2022</v>
      </c>
      <c r="X1987" s="39">
        <v>44640</v>
      </c>
      <c r="Y1987" s="39">
        <v>45735</v>
      </c>
      <c r="Z1987" t="s">
        <v>119</v>
      </c>
      <c r="AA1987" t="s">
        <v>836</v>
      </c>
    </row>
    <row r="1988" spans="17:27" x14ac:dyDescent="0.25">
      <c r="Q1988">
        <v>76449703</v>
      </c>
      <c r="R1988">
        <v>1321</v>
      </c>
      <c r="S1988" t="s">
        <v>548</v>
      </c>
      <c r="T1988" t="s">
        <v>756</v>
      </c>
      <c r="U1988" t="s">
        <v>1061</v>
      </c>
      <c r="W1988">
        <v>2024</v>
      </c>
      <c r="X1988" s="39">
        <v>45421</v>
      </c>
      <c r="Y1988" s="39">
        <v>46150</v>
      </c>
      <c r="Z1988" t="s">
        <v>119</v>
      </c>
      <c r="AA1988" t="s">
        <v>551</v>
      </c>
    </row>
    <row r="1989" spans="17:27" x14ac:dyDescent="0.25">
      <c r="Q1989">
        <v>1550664</v>
      </c>
      <c r="R1989">
        <v>588</v>
      </c>
      <c r="S1989" t="s">
        <v>111</v>
      </c>
      <c r="T1989" t="s">
        <v>1070</v>
      </c>
      <c r="U1989" t="s">
        <v>278</v>
      </c>
      <c r="W1989">
        <v>2008</v>
      </c>
      <c r="X1989" s="39">
        <v>45604</v>
      </c>
      <c r="Y1989" s="39">
        <v>45881</v>
      </c>
      <c r="Z1989" t="s">
        <v>119</v>
      </c>
      <c r="AA1989" t="s">
        <v>131</v>
      </c>
    </row>
    <row r="1990" spans="17:27" x14ac:dyDescent="0.25">
      <c r="Q1990">
        <v>7262163</v>
      </c>
      <c r="R1990">
        <v>588</v>
      </c>
      <c r="S1990" t="s">
        <v>111</v>
      </c>
      <c r="T1990" t="s">
        <v>112</v>
      </c>
      <c r="U1990" t="s">
        <v>113</v>
      </c>
      <c r="V1990">
        <v>15</v>
      </c>
      <c r="W1990">
        <v>2008</v>
      </c>
      <c r="X1990" s="39">
        <v>45503</v>
      </c>
      <c r="Y1990" s="39">
        <v>45867</v>
      </c>
      <c r="Z1990" t="s">
        <v>120</v>
      </c>
      <c r="AA1990" t="s">
        <v>117</v>
      </c>
    </row>
    <row r="1991" spans="17:27" x14ac:dyDescent="0.25">
      <c r="Q1991">
        <v>4190064</v>
      </c>
      <c r="R1991">
        <v>413</v>
      </c>
      <c r="S1991" t="s">
        <v>123</v>
      </c>
      <c r="T1991" t="s">
        <v>132</v>
      </c>
      <c r="U1991" t="s">
        <v>125</v>
      </c>
      <c r="V1991">
        <v>9</v>
      </c>
      <c r="W1991">
        <v>2008</v>
      </c>
      <c r="X1991" s="39">
        <v>45575</v>
      </c>
      <c r="Y1991" s="39">
        <v>45939</v>
      </c>
      <c r="Z1991" t="s">
        <v>133</v>
      </c>
      <c r="AA1991" t="s">
        <v>134</v>
      </c>
    </row>
    <row r="1992" spans="17:27" x14ac:dyDescent="0.25">
      <c r="Q1992">
        <v>1531463</v>
      </c>
      <c r="R1992">
        <v>413</v>
      </c>
      <c r="S1992" t="s">
        <v>123</v>
      </c>
      <c r="T1992" t="s">
        <v>180</v>
      </c>
      <c r="U1992" t="s">
        <v>125</v>
      </c>
      <c r="V1992">
        <v>15</v>
      </c>
      <c r="W1992">
        <v>2008</v>
      </c>
      <c r="X1992" s="39">
        <v>45596</v>
      </c>
      <c r="Y1992" s="39">
        <v>45783</v>
      </c>
      <c r="Z1992" t="s">
        <v>133</v>
      </c>
      <c r="AA1992" t="s">
        <v>127</v>
      </c>
    </row>
    <row r="1993" spans="17:27" x14ac:dyDescent="0.25">
      <c r="Q1993">
        <v>6733063</v>
      </c>
      <c r="R1993">
        <v>734</v>
      </c>
      <c r="S1993" t="s">
        <v>139</v>
      </c>
      <c r="T1993" t="s">
        <v>207</v>
      </c>
      <c r="U1993" t="s">
        <v>208</v>
      </c>
      <c r="W1993">
        <v>2008</v>
      </c>
      <c r="X1993" s="39">
        <v>45113</v>
      </c>
      <c r="Y1993" s="39">
        <v>45463</v>
      </c>
      <c r="Z1993" t="s">
        <v>218</v>
      </c>
      <c r="AA1993" t="s">
        <v>141</v>
      </c>
    </row>
    <row r="1994" spans="17:27" x14ac:dyDescent="0.25">
      <c r="Q1994">
        <v>4465264</v>
      </c>
      <c r="R1994">
        <v>413</v>
      </c>
      <c r="S1994" t="s">
        <v>123</v>
      </c>
      <c r="T1994" t="s">
        <v>159</v>
      </c>
      <c r="U1994" t="s">
        <v>158</v>
      </c>
      <c r="V1994">
        <v>15</v>
      </c>
      <c r="W1994">
        <v>2008</v>
      </c>
      <c r="X1994" s="39">
        <v>45593</v>
      </c>
      <c r="Y1994" s="39">
        <v>45958</v>
      </c>
      <c r="Z1994" t="s">
        <v>126</v>
      </c>
      <c r="AA1994" t="s">
        <v>127</v>
      </c>
    </row>
    <row r="1995" spans="17:27" x14ac:dyDescent="0.25">
      <c r="Q1995">
        <v>45380003</v>
      </c>
      <c r="R1995">
        <v>404</v>
      </c>
      <c r="S1995" t="s">
        <v>417</v>
      </c>
      <c r="T1995" t="s">
        <v>418</v>
      </c>
      <c r="U1995" t="s">
        <v>578</v>
      </c>
      <c r="V1995">
        <v>5</v>
      </c>
      <c r="W1995">
        <v>2023</v>
      </c>
      <c r="X1995" s="39">
        <v>45035</v>
      </c>
      <c r="Y1995" s="39">
        <v>46130</v>
      </c>
      <c r="Z1995" t="s">
        <v>233</v>
      </c>
      <c r="AA1995" t="s">
        <v>420</v>
      </c>
    </row>
    <row r="1996" spans="17:27" x14ac:dyDescent="0.25">
      <c r="Q1996">
        <v>7361128</v>
      </c>
      <c r="R1996">
        <v>299</v>
      </c>
      <c r="S1996" t="s">
        <v>374</v>
      </c>
      <c r="T1996" t="s">
        <v>1071</v>
      </c>
      <c r="U1996" t="s">
        <v>194</v>
      </c>
      <c r="W1996">
        <v>2001</v>
      </c>
      <c r="X1996" s="39">
        <v>45755</v>
      </c>
      <c r="Y1996" s="39">
        <v>45932</v>
      </c>
      <c r="Z1996" t="s">
        <v>122</v>
      </c>
      <c r="AA1996" t="s">
        <v>1072</v>
      </c>
    </row>
    <row r="1997" spans="17:27" x14ac:dyDescent="0.25">
      <c r="Q1997">
        <v>8863164</v>
      </c>
      <c r="R1997">
        <v>413</v>
      </c>
      <c r="S1997" t="s">
        <v>123</v>
      </c>
      <c r="T1997" t="s">
        <v>159</v>
      </c>
      <c r="U1997" t="s">
        <v>158</v>
      </c>
      <c r="V1997">
        <v>15</v>
      </c>
      <c r="W1997">
        <v>2008</v>
      </c>
      <c r="X1997" s="39">
        <v>45463</v>
      </c>
      <c r="Y1997" s="39">
        <v>45673</v>
      </c>
      <c r="Z1997" t="s">
        <v>126</v>
      </c>
      <c r="AA1997" t="s">
        <v>127</v>
      </c>
    </row>
    <row r="1998" spans="17:27" x14ac:dyDescent="0.25">
      <c r="Q1998">
        <v>6834866</v>
      </c>
      <c r="R1998">
        <v>413</v>
      </c>
      <c r="S1998" t="s">
        <v>123</v>
      </c>
      <c r="T1998" t="s">
        <v>180</v>
      </c>
      <c r="U1998" t="s">
        <v>125</v>
      </c>
      <c r="V1998">
        <v>15</v>
      </c>
      <c r="W1998">
        <v>2008</v>
      </c>
      <c r="X1998" s="39">
        <v>45729</v>
      </c>
      <c r="Y1998" s="39">
        <v>46099</v>
      </c>
      <c r="Z1998" t="s">
        <v>126</v>
      </c>
      <c r="AA1998" t="s">
        <v>127</v>
      </c>
    </row>
    <row r="1999" spans="17:27" x14ac:dyDescent="0.25">
      <c r="Q1999">
        <v>1153860</v>
      </c>
      <c r="R1999">
        <v>413</v>
      </c>
      <c r="S1999" t="s">
        <v>123</v>
      </c>
      <c r="T1999" t="s">
        <v>124</v>
      </c>
      <c r="U1999" t="s">
        <v>125</v>
      </c>
      <c r="W1999">
        <v>2006</v>
      </c>
      <c r="X1999" s="39">
        <v>45645</v>
      </c>
      <c r="Y1999" s="39">
        <v>46018</v>
      </c>
      <c r="Z1999" t="s">
        <v>133</v>
      </c>
      <c r="AA1999" t="s">
        <v>127</v>
      </c>
    </row>
    <row r="2000" spans="17:27" x14ac:dyDescent="0.25">
      <c r="Q2000">
        <v>9157623</v>
      </c>
      <c r="R2000">
        <v>588</v>
      </c>
      <c r="S2000" t="s">
        <v>111</v>
      </c>
      <c r="T2000" t="s">
        <v>142</v>
      </c>
      <c r="U2000" t="s">
        <v>136</v>
      </c>
      <c r="W2000">
        <v>2000</v>
      </c>
      <c r="X2000" s="39">
        <v>45730</v>
      </c>
      <c r="Y2000" s="39">
        <v>45919</v>
      </c>
      <c r="Z2000" t="s">
        <v>119</v>
      </c>
      <c r="AA2000" t="s">
        <v>143</v>
      </c>
    </row>
    <row r="2001" spans="17:27" x14ac:dyDescent="0.25">
      <c r="Q2001">
        <v>5329051</v>
      </c>
      <c r="R2001">
        <v>734</v>
      </c>
      <c r="S2001" t="s">
        <v>139</v>
      </c>
      <c r="T2001" t="s">
        <v>140</v>
      </c>
      <c r="U2001" t="s">
        <v>136</v>
      </c>
      <c r="W2001">
        <v>2004</v>
      </c>
      <c r="X2001" s="39">
        <v>45649</v>
      </c>
      <c r="Y2001" s="39">
        <v>45829</v>
      </c>
      <c r="Z2001" t="s">
        <v>116</v>
      </c>
      <c r="AA2001" t="s">
        <v>141</v>
      </c>
    </row>
    <row r="2002" spans="17:27" x14ac:dyDescent="0.25">
      <c r="Q2002">
        <v>1931863</v>
      </c>
      <c r="R2002">
        <v>481</v>
      </c>
      <c r="S2002" t="s">
        <v>165</v>
      </c>
      <c r="T2002" t="s">
        <v>166</v>
      </c>
      <c r="U2002" t="s">
        <v>167</v>
      </c>
      <c r="V2002">
        <v>15</v>
      </c>
      <c r="W2002">
        <v>2008</v>
      </c>
      <c r="X2002" s="39">
        <v>45755</v>
      </c>
      <c r="Y2002" s="39">
        <v>46142</v>
      </c>
      <c r="Z2002" t="s">
        <v>116</v>
      </c>
      <c r="AA2002" t="s">
        <v>168</v>
      </c>
    </row>
    <row r="2003" spans="17:27" x14ac:dyDescent="0.25">
      <c r="Q2003">
        <v>9296165</v>
      </c>
      <c r="R2003">
        <v>588</v>
      </c>
      <c r="S2003" t="s">
        <v>111</v>
      </c>
      <c r="T2003" t="s">
        <v>112</v>
      </c>
      <c r="U2003" t="s">
        <v>113</v>
      </c>
      <c r="V2003">
        <v>15</v>
      </c>
      <c r="W2003">
        <v>2008</v>
      </c>
      <c r="X2003" s="39">
        <v>45678</v>
      </c>
      <c r="Y2003" s="39">
        <v>46079</v>
      </c>
      <c r="Z2003" t="s">
        <v>120</v>
      </c>
      <c r="AA2003" t="s">
        <v>117</v>
      </c>
    </row>
    <row r="2004" spans="17:27" x14ac:dyDescent="0.25">
      <c r="Q2004">
        <v>6105060</v>
      </c>
      <c r="R2004">
        <v>588</v>
      </c>
      <c r="S2004" t="s">
        <v>111</v>
      </c>
      <c r="T2004" t="s">
        <v>129</v>
      </c>
      <c r="U2004" t="s">
        <v>177</v>
      </c>
      <c r="V2004">
        <v>15</v>
      </c>
      <c r="W2004">
        <v>2008</v>
      </c>
      <c r="X2004" s="39">
        <v>45637</v>
      </c>
      <c r="Y2004" s="39">
        <v>45989</v>
      </c>
      <c r="Z2004" t="s">
        <v>116</v>
      </c>
      <c r="AA2004" t="s">
        <v>131</v>
      </c>
    </row>
    <row r="2005" spans="17:27" x14ac:dyDescent="0.25">
      <c r="Q2005">
        <v>68393203</v>
      </c>
      <c r="R2005">
        <v>885</v>
      </c>
      <c r="S2005" t="s">
        <v>239</v>
      </c>
      <c r="T2005" t="s">
        <v>749</v>
      </c>
      <c r="U2005" t="s">
        <v>278</v>
      </c>
      <c r="V2005">
        <v>15</v>
      </c>
      <c r="W2005">
        <v>2024</v>
      </c>
      <c r="X2005" s="39">
        <v>45420</v>
      </c>
      <c r="Y2005" s="39">
        <v>46149</v>
      </c>
      <c r="Z2005" t="s">
        <v>119</v>
      </c>
      <c r="AA2005" t="s">
        <v>750</v>
      </c>
    </row>
    <row r="2006" spans="17:27" x14ac:dyDescent="0.25">
      <c r="Q2006">
        <v>6547414</v>
      </c>
      <c r="R2006">
        <v>588</v>
      </c>
      <c r="S2006" t="s">
        <v>111</v>
      </c>
      <c r="T2006" t="s">
        <v>112</v>
      </c>
      <c r="U2006" t="s">
        <v>113</v>
      </c>
      <c r="W2006">
        <v>2006</v>
      </c>
      <c r="X2006" s="39">
        <v>45607</v>
      </c>
      <c r="Y2006" s="39">
        <v>45927</v>
      </c>
      <c r="Z2006" t="s">
        <v>114</v>
      </c>
      <c r="AA2006" t="s">
        <v>115</v>
      </c>
    </row>
  </sheetData>
  <sheetProtection formatCells="0" formatColumns="0" formatRows="0" insertColumns="0" insertRows="0" insertHyperlinks="0" deleteColumns="0" deleteRows="0" sort="0" autoFilter="0" pivotTables="0"/>
  <sortState xmlns:xlrd2="http://schemas.microsoft.com/office/spreadsheetml/2017/richdata2" ref="L15:L27">
    <sortCondition ref="L14:L27"/>
  </sortState>
  <mergeCells count="4">
    <mergeCell ref="C2:I2"/>
    <mergeCell ref="B4:F4"/>
    <mergeCell ref="E16:F16"/>
    <mergeCell ref="J16:L16"/>
  </mergeCells>
  <conditionalFormatting sqref="C6:L6">
    <cfRule type="expression" dxfId="10" priority="15">
      <formula>$B$6=TRUE</formula>
    </cfRule>
    <cfRule type="expression" dxfId="9" priority="16">
      <formula>$B$6=FALSE</formula>
    </cfRule>
  </conditionalFormatting>
  <conditionalFormatting sqref="C7:L11">
    <cfRule type="expression" dxfId="8" priority="13">
      <formula>$B7=TRUE</formula>
    </cfRule>
    <cfRule type="expression" dxfId="7" priority="14">
      <formula>$B6=TRUE</formula>
    </cfRule>
  </conditionalFormatting>
  <conditionalFormatting sqref="E16:E17">
    <cfRule type="expression" dxfId="6" priority="40">
      <formula>$B14=TRUE</formula>
    </cfRule>
    <cfRule type="expression" dxfId="5" priority="41">
      <formula>$B13=TRUE</formula>
    </cfRule>
  </conditionalFormatting>
  <conditionalFormatting sqref="F17">
    <cfRule type="cellIs" dxfId="4" priority="9" operator="equal">
      <formula>15.5</formula>
    </cfRule>
  </conditionalFormatting>
  <conditionalFormatting sqref="F18">
    <cfRule type="cellIs" dxfId="3" priority="6" operator="equal">
      <formula>5.7</formula>
    </cfRule>
  </conditionalFormatting>
  <conditionalFormatting sqref="F19">
    <cfRule type="cellIs" dxfId="2" priority="8" operator="equal">
      <formula>17</formula>
    </cfRule>
  </conditionalFormatting>
  <conditionalFormatting sqref="F20">
    <cfRule type="cellIs" dxfId="1" priority="4" operator="equal">
      <formula>1</formula>
    </cfRule>
  </conditionalFormatting>
  <conditionalFormatting sqref="F21">
    <cfRule type="cellIs" dxfId="0" priority="1" operator="equal">
      <formula>29</formula>
    </cfRule>
  </conditionalFormatting>
  <pageMargins left="0.7" right="0.7" top="0.75" bottom="0.75" header="0.3" footer="0.3"/>
  <drawing r:id="rId1"/>
  <tableParts count="1">
    <tablePart r:id="rId2"/>
  </tablePart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iconSet" priority="7" id="{9071B62D-0437-4230-B716-014EF8BEBE7F}">
            <x14:iconSet iconSet="3Symbols2" custom="1">
              <x14:cfvo type="percent">
                <xm:f>0</xm:f>
              </x14:cfvo>
              <x14:cfvo type="num">
                <xm:f>15.5</xm:f>
              </x14:cfvo>
              <x14:cfvo type="num">
                <xm:f>15.6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F17</xm:sqref>
        </x14:conditionalFormatting>
        <x14:conditionalFormatting xmlns:xm="http://schemas.microsoft.com/office/excel/2006/main">
          <x14:cfRule type="iconSet" priority="5" id="{358C846D-F5D9-4C4E-9A10-2EF53DAA4739}">
            <x14:iconSet iconSet="3Symbols2" custom="1">
              <x14:cfvo type="percent">
                <xm:f>0</xm:f>
              </x14:cfvo>
              <x14:cfvo type="num">
                <xm:f>5.7</xm:f>
              </x14:cfvo>
              <x14:cfvo type="num">
                <xm:f>5.8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F18</xm:sqref>
        </x14:conditionalFormatting>
        <x14:conditionalFormatting xmlns:xm="http://schemas.microsoft.com/office/excel/2006/main">
          <x14:cfRule type="iconSet" priority="10" id="{FD71B1B9-DFCC-4D37-A638-B3000F7D2C7B}">
            <x14:iconSet iconSet="3Symbols2" custom="1">
              <x14:cfvo type="percent">
                <xm:f>0</xm:f>
              </x14:cfvo>
              <x14:cfvo type="num">
                <xm:f>17</xm:f>
              </x14:cfvo>
              <x14:cfvo type="num">
                <xm:f>17.100000000000001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F19</xm:sqref>
        </x14:conditionalFormatting>
        <x14:conditionalFormatting xmlns:xm="http://schemas.microsoft.com/office/excel/2006/main">
          <x14:cfRule type="iconSet" priority="3" id="{A1A676EC-58F5-4127-A585-C4D7B424F4B3}">
            <x14:iconSet iconSet="3Symbols2" custom="1">
              <x14:cfvo type="percent">
                <xm:f>0</xm:f>
              </x14:cfvo>
              <x14:cfvo type="num">
                <xm:f>1</xm:f>
              </x14:cfvo>
              <x14:cfvo type="num">
                <xm:f>1.1000000000000001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F20</xm:sqref>
        </x14:conditionalFormatting>
        <x14:conditionalFormatting xmlns:xm="http://schemas.microsoft.com/office/excel/2006/main">
          <x14:cfRule type="iconSet" priority="2" id="{40D0B154-A076-448E-90D4-161151884C0B}">
            <x14:iconSet iconSet="3Symbols2" custom="1">
              <x14:cfvo type="percent">
                <xm:f>0</xm:f>
              </x14:cfvo>
              <x14:cfvo type="num">
                <xm:f>29</xm:f>
              </x14:cfvo>
              <x14:cfvo type="num">
                <xm:f>29.1</xm:f>
              </x14:cfvo>
              <x14:cfIcon iconSet="3Symbols2" iconId="0"/>
              <x14:cfIcon iconSet="3Symbols2" iconId="2"/>
              <x14:cfIcon iconSet="3Symbols2" iconId="0"/>
            </x14:iconSet>
          </x14:cfRule>
          <xm:sqref>F21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74E5C-5279-4EA8-95D5-F39E799FA1BE}">
  <sheetPr>
    <tabColor rgb="FFC20AB9"/>
  </sheetPr>
  <dimension ref="B1:N115"/>
  <sheetViews>
    <sheetView showGridLines="0" rightToLeft="1" workbookViewId="0">
      <selection activeCell="E23" sqref="E23"/>
    </sheetView>
  </sheetViews>
  <sheetFormatPr defaultRowHeight="14.25" x14ac:dyDescent="0.2"/>
  <cols>
    <col min="1" max="1" width="23.375" customWidth="1"/>
    <col min="2" max="2" width="10.125" style="1" customWidth="1"/>
    <col min="3" max="3" width="4.875" customWidth="1"/>
    <col min="4" max="4" width="11" customWidth="1"/>
    <col min="5" max="5" width="21.125" customWidth="1"/>
    <col min="6" max="6" width="3.5" customWidth="1"/>
    <col min="7" max="7" width="9.875" customWidth="1"/>
    <col min="8" max="8" width="13.125" customWidth="1"/>
    <col min="12" max="12" width="17.875" customWidth="1"/>
  </cols>
  <sheetData>
    <row r="1" spans="2:14" ht="24.75" customHeight="1" x14ac:dyDescent="0.2">
      <c r="C1" s="1"/>
    </row>
    <row r="2" spans="2:14" ht="27" customHeight="1" x14ac:dyDescent="0.2">
      <c r="B2" s="106" t="s">
        <v>36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</row>
    <row r="3" spans="2:14" x14ac:dyDescent="0.2">
      <c r="B3"/>
    </row>
    <row r="4" spans="2:14" s="3" customFormat="1" ht="15" x14ac:dyDescent="0.25">
      <c r="B4" s="27"/>
      <c r="C4"/>
      <c r="D4"/>
      <c r="E4"/>
      <c r="F4" s="24"/>
      <c r="H4" s="24"/>
    </row>
    <row r="5" spans="2:14" ht="15.75" customHeight="1" x14ac:dyDescent="0.2">
      <c r="B5" s="28"/>
      <c r="H5" s="23"/>
    </row>
    <row r="6" spans="2:14" ht="15.75" customHeight="1" x14ac:dyDescent="0.2">
      <c r="B6" s="28" t="s">
        <v>1098</v>
      </c>
      <c r="H6" s="20"/>
    </row>
    <row r="7" spans="2:14" ht="20.25" customHeight="1" x14ac:dyDescent="0.25">
      <c r="B7" s="29"/>
      <c r="C7" s="22"/>
      <c r="D7" s="22"/>
      <c r="E7" s="22"/>
      <c r="H7" s="20"/>
    </row>
    <row r="8" spans="2:14" ht="15.75" customHeight="1" x14ac:dyDescent="0.2">
      <c r="B8" s="30" t="s">
        <v>1099</v>
      </c>
      <c r="H8" s="20"/>
    </row>
    <row r="9" spans="2:14" ht="15.75" customHeight="1" x14ac:dyDescent="0.2">
      <c r="B9" s="30" t="s">
        <v>1100</v>
      </c>
      <c r="C9" s="19"/>
      <c r="D9" s="19"/>
      <c r="E9" s="19"/>
      <c r="H9" s="20"/>
    </row>
    <row r="10" spans="2:14" ht="15.75" customHeight="1" x14ac:dyDescent="0.2">
      <c r="B10" s="30" t="s">
        <v>35</v>
      </c>
      <c r="C10" s="19"/>
      <c r="D10" s="19"/>
      <c r="E10" s="19"/>
      <c r="H10" s="20"/>
    </row>
    <row r="11" spans="2:14" ht="15.75" customHeight="1" x14ac:dyDescent="0.2">
      <c r="B11" s="30" t="s">
        <v>34</v>
      </c>
      <c r="C11" s="19"/>
      <c r="D11" s="19"/>
      <c r="E11" s="19"/>
      <c r="H11" s="20"/>
    </row>
    <row r="12" spans="2:14" ht="15.75" customHeight="1" x14ac:dyDescent="0.2">
      <c r="B12" s="27"/>
      <c r="H12" s="20"/>
    </row>
    <row r="13" spans="2:14" ht="15.75" customHeight="1" x14ac:dyDescent="0.25">
      <c r="B13" s="31" t="s">
        <v>1101</v>
      </c>
      <c r="H13" s="20"/>
    </row>
    <row r="14" spans="2:14" x14ac:dyDescent="0.2">
      <c r="B14" s="21"/>
      <c r="C14" s="19"/>
      <c r="D14" s="19"/>
      <c r="E14" s="19"/>
      <c r="L14" s="18"/>
      <c r="M14" s="18"/>
      <c r="N14" s="18"/>
    </row>
    <row r="15" spans="2:14" x14ac:dyDescent="0.2">
      <c r="B15" s="27"/>
    </row>
    <row r="16" spans="2:14" ht="20.25" customHeight="1" x14ac:dyDescent="0.2">
      <c r="B16" s="27"/>
    </row>
    <row r="17" spans="2:4" ht="15" x14ac:dyDescent="0.25">
      <c r="B17" s="32" t="s">
        <v>33</v>
      </c>
    </row>
    <row r="18" spans="2:4" x14ac:dyDescent="0.2">
      <c r="B18" s="27"/>
    </row>
    <row r="19" spans="2:4" ht="21.75" x14ac:dyDescent="0.3">
      <c r="B19" s="27"/>
      <c r="D19" s="33" t="s">
        <v>32</v>
      </c>
    </row>
    <row r="20" spans="2:4" x14ac:dyDescent="0.2">
      <c r="B20" s="27"/>
    </row>
    <row r="21" spans="2:4" x14ac:dyDescent="0.2">
      <c r="B21" s="27"/>
    </row>
    <row r="22" spans="2:4" x14ac:dyDescent="0.2">
      <c r="B22" s="27"/>
    </row>
    <row r="23" spans="2:4" x14ac:dyDescent="0.2">
      <c r="B23" s="21" t="s">
        <v>31</v>
      </c>
    </row>
    <row r="24" spans="2:4" x14ac:dyDescent="0.2">
      <c r="B24" s="6"/>
    </row>
    <row r="25" spans="2:4" x14ac:dyDescent="0.2">
      <c r="B25" s="6"/>
    </row>
    <row r="26" spans="2:4" x14ac:dyDescent="0.2">
      <c r="B26" s="6"/>
    </row>
    <row r="28" spans="2:4" x14ac:dyDescent="0.2">
      <c r="B28" s="6"/>
    </row>
    <row r="29" spans="2:4" x14ac:dyDescent="0.2">
      <c r="B29" s="6"/>
    </row>
    <row r="30" spans="2:4" x14ac:dyDescent="0.2">
      <c r="B30" s="6"/>
    </row>
    <row r="41" spans="2:8" x14ac:dyDescent="0.2">
      <c r="B41"/>
      <c r="F41" s="18"/>
      <c r="G41" s="18"/>
      <c r="H41" s="18"/>
    </row>
    <row r="42" spans="2:8" x14ac:dyDescent="0.2">
      <c r="B42"/>
      <c r="F42" s="18"/>
      <c r="G42" s="18"/>
      <c r="H42" s="18"/>
    </row>
    <row r="43" spans="2:8" x14ac:dyDescent="0.2">
      <c r="B43"/>
      <c r="F43" s="18"/>
      <c r="G43" s="18"/>
      <c r="H43" s="18"/>
    </row>
    <row r="44" spans="2:8" x14ac:dyDescent="0.2">
      <c r="B44"/>
      <c r="F44" s="18"/>
      <c r="G44" s="18"/>
      <c r="H44" s="18"/>
    </row>
    <row r="45" spans="2:8" x14ac:dyDescent="0.2">
      <c r="B45"/>
      <c r="F45" s="18"/>
      <c r="G45" s="18"/>
      <c r="H45" s="18"/>
    </row>
    <row r="46" spans="2:8" x14ac:dyDescent="0.2">
      <c r="B46"/>
      <c r="F46" s="18"/>
      <c r="G46" s="18"/>
      <c r="H46" s="18"/>
    </row>
    <row r="47" spans="2:8" x14ac:dyDescent="0.2">
      <c r="B47"/>
      <c r="F47" s="18"/>
      <c r="G47" s="18"/>
      <c r="H47" s="18"/>
    </row>
    <row r="48" spans="2:8" x14ac:dyDescent="0.2">
      <c r="B48"/>
      <c r="F48" s="18"/>
      <c r="G48" s="18"/>
      <c r="H48" s="18"/>
    </row>
    <row r="49" spans="2:8" x14ac:dyDescent="0.2">
      <c r="B49"/>
      <c r="F49" s="18"/>
      <c r="G49" s="18"/>
      <c r="H49" s="18"/>
    </row>
    <row r="50" spans="2:8" x14ac:dyDescent="0.2">
      <c r="B50"/>
      <c r="F50" s="18"/>
      <c r="G50" s="18"/>
      <c r="H50" s="18"/>
    </row>
    <row r="51" spans="2:8" x14ac:dyDescent="0.2">
      <c r="B51"/>
      <c r="F51" s="18"/>
      <c r="G51" s="18"/>
      <c r="H51" s="18"/>
    </row>
    <row r="52" spans="2:8" x14ac:dyDescent="0.2">
      <c r="B52"/>
      <c r="F52" s="18"/>
      <c r="G52" s="18"/>
      <c r="H52" s="18"/>
    </row>
    <row r="53" spans="2:8" x14ac:dyDescent="0.2">
      <c r="B53"/>
      <c r="F53" s="18"/>
      <c r="G53" s="18"/>
      <c r="H53" s="18"/>
    </row>
    <row r="54" spans="2:8" x14ac:dyDescent="0.2">
      <c r="B54"/>
      <c r="F54" s="18"/>
      <c r="G54" s="18"/>
      <c r="H54" s="18"/>
    </row>
    <row r="55" spans="2:8" x14ac:dyDescent="0.2">
      <c r="B55"/>
      <c r="F55" s="18"/>
      <c r="G55" s="18"/>
      <c r="H55" s="18"/>
    </row>
    <row r="56" spans="2:8" x14ac:dyDescent="0.2">
      <c r="B56"/>
      <c r="F56" s="18"/>
      <c r="G56" s="18"/>
      <c r="H56" s="18"/>
    </row>
    <row r="57" spans="2:8" x14ac:dyDescent="0.2">
      <c r="B57"/>
      <c r="F57" s="18"/>
      <c r="G57" s="18"/>
      <c r="H57" s="18"/>
    </row>
    <row r="58" spans="2:8" x14ac:dyDescent="0.2">
      <c r="B58"/>
      <c r="F58" s="18"/>
      <c r="G58" s="18"/>
      <c r="H58" s="18"/>
    </row>
    <row r="59" spans="2:8" x14ac:dyDescent="0.2">
      <c r="B59"/>
      <c r="F59" s="18"/>
      <c r="G59" s="18"/>
      <c r="H59" s="18"/>
    </row>
    <row r="60" spans="2:8" x14ac:dyDescent="0.2">
      <c r="B60"/>
      <c r="F60" s="18"/>
      <c r="G60" s="18"/>
      <c r="H60" s="18"/>
    </row>
    <row r="61" spans="2:8" x14ac:dyDescent="0.2">
      <c r="B61"/>
      <c r="F61" s="18"/>
      <c r="G61" s="18"/>
      <c r="H61" s="18"/>
    </row>
    <row r="62" spans="2:8" x14ac:dyDescent="0.2">
      <c r="B62"/>
      <c r="F62" s="18"/>
      <c r="G62" s="18"/>
      <c r="H62" s="18"/>
    </row>
    <row r="63" spans="2:8" x14ac:dyDescent="0.2">
      <c r="B63"/>
      <c r="F63" s="18"/>
      <c r="G63" s="18"/>
      <c r="H63" s="18"/>
    </row>
    <row r="64" spans="2:8" x14ac:dyDescent="0.2">
      <c r="B64"/>
      <c r="F64" s="18"/>
      <c r="G64" s="18"/>
      <c r="H64" s="18"/>
    </row>
    <row r="65" spans="2:8" x14ac:dyDescent="0.2">
      <c r="B65"/>
      <c r="F65" s="18"/>
      <c r="G65" s="18"/>
      <c r="H65" s="18"/>
    </row>
    <row r="66" spans="2:8" x14ac:dyDescent="0.2">
      <c r="B66"/>
      <c r="F66" s="18"/>
      <c r="G66" s="18"/>
      <c r="H66" s="18"/>
    </row>
    <row r="67" spans="2:8" x14ac:dyDescent="0.2">
      <c r="B67"/>
      <c r="F67" s="18"/>
      <c r="G67" s="18"/>
      <c r="H67" s="18"/>
    </row>
    <row r="68" spans="2:8" x14ac:dyDescent="0.2">
      <c r="B68"/>
      <c r="F68" s="18"/>
      <c r="G68" s="18"/>
      <c r="H68" s="18"/>
    </row>
    <row r="69" spans="2:8" x14ac:dyDescent="0.2">
      <c r="B69"/>
      <c r="F69" s="18"/>
      <c r="G69" s="18"/>
      <c r="H69" s="18"/>
    </row>
    <row r="70" spans="2:8" x14ac:dyDescent="0.2">
      <c r="B70"/>
      <c r="F70" s="18"/>
      <c r="G70" s="18"/>
      <c r="H70" s="18"/>
    </row>
    <row r="71" spans="2:8" x14ac:dyDescent="0.2">
      <c r="B71"/>
      <c r="F71" s="18"/>
      <c r="G71" s="18"/>
      <c r="H71" s="18"/>
    </row>
    <row r="72" spans="2:8" x14ac:dyDescent="0.2">
      <c r="B72"/>
      <c r="F72" s="18"/>
      <c r="G72" s="18"/>
      <c r="H72" s="18"/>
    </row>
    <row r="73" spans="2:8" x14ac:dyDescent="0.2">
      <c r="B73"/>
      <c r="F73" s="18"/>
      <c r="G73" s="18"/>
      <c r="H73" s="18"/>
    </row>
    <row r="74" spans="2:8" x14ac:dyDescent="0.2">
      <c r="B74"/>
      <c r="F74" s="18"/>
      <c r="G74" s="18"/>
      <c r="H74" s="18"/>
    </row>
    <row r="75" spans="2:8" x14ac:dyDescent="0.2">
      <c r="B75"/>
      <c r="F75" s="18"/>
      <c r="G75" s="18"/>
      <c r="H75" s="18"/>
    </row>
    <row r="76" spans="2:8" x14ac:dyDescent="0.2">
      <c r="B76"/>
      <c r="F76" s="18"/>
      <c r="G76" s="18"/>
      <c r="H76" s="18"/>
    </row>
    <row r="77" spans="2:8" x14ac:dyDescent="0.2">
      <c r="B77"/>
      <c r="F77" s="18"/>
      <c r="G77" s="18"/>
      <c r="H77" s="18"/>
    </row>
    <row r="78" spans="2:8" x14ac:dyDescent="0.2">
      <c r="B78"/>
      <c r="F78" s="18"/>
      <c r="G78" s="18"/>
      <c r="H78" s="18"/>
    </row>
    <row r="79" spans="2:8" x14ac:dyDescent="0.2">
      <c r="B79"/>
      <c r="F79" s="18"/>
    </row>
    <row r="80" spans="2:8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</sheetData>
  <sheetProtection sheet="1" objects="1" scenarios="1"/>
  <mergeCells count="1">
    <mergeCell ref="B2:N2"/>
  </mergeCells>
  <hyperlinks>
    <hyperlink ref="B2:N2" r:id="rId1" display="ExcelWiz" xr:uid="{B9C15C49-75C7-48B2-BF74-6D59C12619A3}"/>
  </hyperlinks>
  <pageMargins left="0.7" right="0.7" top="0.75" bottom="0.75" header="0.3" footer="0.3"/>
  <pageSetup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7</vt:i4>
      </vt:variant>
    </vt:vector>
  </HeadingPairs>
  <TitlesOfParts>
    <vt:vector size="7" baseType="lpstr">
      <vt:lpstr>הקדמה</vt:lpstr>
      <vt:lpstr>שאלה 1</vt:lpstr>
      <vt:lpstr>שאלה 2</vt:lpstr>
      <vt:lpstr>שאלה 3</vt:lpstr>
      <vt:lpstr>שאלה 4</vt:lpstr>
      <vt:lpstr>שאלה 5</vt:lpstr>
      <vt:lpstr>אודות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Roy Farhan</dc:creator>
  <cp:lastModifiedBy>Roy Farhan</cp:lastModifiedBy>
  <dcterms:created xsi:type="dcterms:W3CDTF">2025-06-10T11:39:04Z</dcterms:created>
  <dcterms:modified xsi:type="dcterms:W3CDTF">2025-09-29T08:04:33Z</dcterms:modified>
</cp:coreProperties>
</file>